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66925"/>
  <xr:revisionPtr revIDLastSave="0" documentId="13_ncr:1_{2A092152-913F-4954-93B2-CBDF0BE4EFAF}" xr6:coauthVersionLast="40" xr6:coauthVersionMax="40" xr10:uidLastSave="{00000000-0000-0000-0000-000000000000}"/>
  <bookViews>
    <workbookView xWindow="-120" yWindow="-120" windowWidth="29040" windowHeight="15990" xr2:uid="{2DB08565-366F-41E7-9345-C035932C4617}"/>
  </bookViews>
  <sheets>
    <sheet name="Sheet1" sheetId="1" r:id="rId1"/>
  </sheets>
  <definedNames>
    <definedName name="_xlnm._FilterDatabase" localSheetId="0" hidden="1">Sheet1!$A$5:$K$235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  <c r="G2" i="1"/>
  <c r="E2" i="1"/>
  <c r="D2" i="1"/>
  <c r="H1" i="1"/>
  <c r="G1" i="1"/>
  <c r="E1" i="1"/>
  <c r="D1" i="1"/>
  <c r="K2" i="1" l="1"/>
  <c r="F2" i="1"/>
  <c r="J2" i="1"/>
  <c r="I34" i="1"/>
  <c r="F34" i="1"/>
  <c r="J34" i="1"/>
  <c r="F198" i="1"/>
  <c r="I198" i="1"/>
  <c r="J198" i="1"/>
  <c r="K198" i="1"/>
  <c r="K36" i="1"/>
  <c r="K18" i="1"/>
  <c r="K47" i="1"/>
  <c r="K62" i="1"/>
  <c r="K55" i="1"/>
  <c r="K114" i="1"/>
  <c r="K87" i="1"/>
  <c r="K22" i="1"/>
  <c r="K45" i="1"/>
  <c r="K29" i="1"/>
  <c r="K66" i="1"/>
  <c r="K67" i="1"/>
  <c r="K176" i="1"/>
  <c r="K182" i="1"/>
  <c r="K122" i="1"/>
  <c r="K161" i="1"/>
  <c r="K224" i="1"/>
  <c r="K210" i="1"/>
  <c r="K181" i="1"/>
  <c r="K14" i="1"/>
  <c r="K7" i="1"/>
  <c r="K53" i="1"/>
  <c r="K70" i="1"/>
  <c r="K38" i="1"/>
  <c r="K27" i="1"/>
  <c r="K142" i="1"/>
  <c r="K186" i="1"/>
  <c r="K172" i="1"/>
  <c r="K102" i="1"/>
  <c r="K204" i="1"/>
  <c r="K166" i="1"/>
  <c r="K216" i="1"/>
  <c r="K64" i="1"/>
  <c r="K46" i="1"/>
  <c r="K19" i="1"/>
  <c r="K190" i="1"/>
  <c r="K151" i="1"/>
  <c r="K40" i="1"/>
  <c r="K152" i="1"/>
  <c r="K96" i="1"/>
  <c r="K163" i="1"/>
  <c r="K178" i="1"/>
  <c r="K219" i="1"/>
  <c r="K227" i="1"/>
  <c r="K231" i="1"/>
  <c r="K26" i="1"/>
  <c r="K73" i="1"/>
  <c r="K179" i="1"/>
  <c r="K89" i="1"/>
  <c r="K131" i="1"/>
  <c r="K61" i="1"/>
  <c r="K134" i="1"/>
  <c r="K84" i="1"/>
  <c r="K112" i="1"/>
  <c r="K78" i="1"/>
  <c r="K85" i="1"/>
  <c r="K37" i="1"/>
  <c r="K23" i="1"/>
  <c r="K54" i="1"/>
  <c r="K104" i="1"/>
  <c r="K88" i="1"/>
  <c r="K157" i="1"/>
  <c r="K92" i="1"/>
  <c r="K164" i="1"/>
  <c r="K51" i="1"/>
  <c r="K185" i="1"/>
  <c r="K156" i="1"/>
  <c r="K13" i="1"/>
  <c r="K30" i="1"/>
  <c r="K59" i="1"/>
  <c r="K106" i="1"/>
  <c r="K24" i="1"/>
  <c r="K39" i="1"/>
  <c r="K42" i="1"/>
  <c r="K158" i="1"/>
  <c r="K130" i="1"/>
  <c r="K184" i="1"/>
  <c r="K101" i="1"/>
  <c r="K169" i="1"/>
  <c r="K99" i="1"/>
  <c r="K33" i="1"/>
  <c r="K72" i="1"/>
  <c r="K44" i="1"/>
  <c r="K43" i="1"/>
  <c r="K79" i="1"/>
  <c r="K150" i="1"/>
  <c r="K105" i="1"/>
  <c r="K171" i="1"/>
  <c r="K65" i="1"/>
  <c r="K213" i="1"/>
  <c r="K141" i="1"/>
  <c r="K20" i="1"/>
  <c r="K136" i="1"/>
  <c r="K192" i="1"/>
  <c r="K187" i="1"/>
  <c r="K203" i="1"/>
  <c r="K208" i="1"/>
  <c r="K50" i="1"/>
  <c r="K75" i="1"/>
  <c r="K83" i="1"/>
  <c r="K58" i="1"/>
  <c r="K52" i="1"/>
  <c r="K180" i="1"/>
  <c r="K118" i="1"/>
  <c r="K107" i="1"/>
  <c r="K127" i="1"/>
  <c r="K121" i="1"/>
  <c r="K100" i="1"/>
  <c r="K16" i="1"/>
  <c r="K143" i="1"/>
  <c r="K86" i="1"/>
  <c r="K137" i="1"/>
  <c r="K25" i="1"/>
  <c r="K145" i="1"/>
  <c r="K209" i="1"/>
  <c r="K120" i="1"/>
  <c r="K108" i="1"/>
  <c r="K217" i="1"/>
  <c r="K214" i="1"/>
  <c r="K113" i="1"/>
  <c r="K49" i="1"/>
  <c r="K48" i="1"/>
  <c r="K98" i="1"/>
  <c r="K74" i="1"/>
  <c r="K17" i="1"/>
  <c r="K12" i="1"/>
  <c r="K9" i="1"/>
  <c r="K10" i="1"/>
  <c r="K148" i="1"/>
  <c r="K147" i="1"/>
  <c r="K144" i="1"/>
  <c r="K119" i="1"/>
  <c r="K60" i="1"/>
  <c r="K11" i="1"/>
  <c r="K76" i="1"/>
  <c r="K15" i="1"/>
  <c r="K81" i="1"/>
  <c r="K41" i="1"/>
  <c r="K146" i="1"/>
  <c r="K94" i="1"/>
  <c r="K117" i="1"/>
  <c r="K129" i="1"/>
  <c r="K28" i="1"/>
  <c r="K155" i="1"/>
  <c r="K123" i="1"/>
  <c r="K140" i="1"/>
  <c r="K175" i="1"/>
  <c r="K188" i="1"/>
  <c r="K229" i="1"/>
  <c r="K170" i="1"/>
  <c r="K56" i="1"/>
  <c r="K68" i="1"/>
  <c r="K32" i="1"/>
  <c r="K126" i="1"/>
  <c r="K195" i="1"/>
  <c r="K139" i="1"/>
  <c r="K31" i="1"/>
  <c r="K35" i="1"/>
  <c r="K82" i="1"/>
  <c r="K91" i="1"/>
  <c r="K95" i="1"/>
  <c r="K21" i="1"/>
  <c r="K177" i="1"/>
  <c r="K154" i="1"/>
  <c r="K153" i="1"/>
  <c r="K165" i="1"/>
  <c r="K133" i="1"/>
  <c r="K110" i="1"/>
  <c r="K80" i="1"/>
  <c r="K135" i="1"/>
  <c r="K183" i="1"/>
  <c r="K115" i="1"/>
  <c r="K174" i="1"/>
  <c r="K206" i="1"/>
  <c r="K233" i="1"/>
  <c r="K211" i="1"/>
  <c r="K191" i="1"/>
  <c r="K218" i="1"/>
  <c r="K149" i="1"/>
  <c r="K138" i="1"/>
  <c r="K93" i="1"/>
  <c r="K109" i="1"/>
  <c r="K159" i="1"/>
  <c r="K193" i="1"/>
  <c r="K132" i="1"/>
  <c r="K6" i="1"/>
  <c r="K111" i="1"/>
  <c r="K124" i="1"/>
  <c r="K228" i="1"/>
  <c r="K160" i="1"/>
  <c r="K197" i="1"/>
  <c r="K202" i="1"/>
  <c r="K220" i="1"/>
  <c r="K230" i="1"/>
  <c r="K207" i="1"/>
  <c r="K212" i="1"/>
  <c r="K167" i="1"/>
  <c r="K199" i="1"/>
  <c r="K215" i="1"/>
  <c r="K201" i="1"/>
  <c r="K226" i="1"/>
  <c r="K222" i="1"/>
  <c r="K221" i="1"/>
  <c r="K116" i="1"/>
  <c r="K103" i="1"/>
  <c r="K57" i="1"/>
  <c r="K189" i="1"/>
  <c r="K63" i="1"/>
  <c r="K125" i="1"/>
  <c r="K128" i="1"/>
  <c r="K69" i="1"/>
  <c r="K223" i="1"/>
  <c r="K235" i="1"/>
  <c r="K234" i="1"/>
  <c r="K196" i="1"/>
  <c r="K200" i="1"/>
  <c r="K225" i="1"/>
  <c r="K97" i="1"/>
  <c r="K173" i="1"/>
  <c r="K194" i="1"/>
  <c r="K232" i="1"/>
  <c r="K168" i="1"/>
  <c r="K205" i="1"/>
  <c r="K162" i="1"/>
  <c r="K90" i="1"/>
  <c r="K77" i="1"/>
  <c r="K71" i="1"/>
  <c r="K8" i="1"/>
  <c r="J36" i="1"/>
  <c r="J18" i="1"/>
  <c r="J47" i="1"/>
  <c r="J62" i="1"/>
  <c r="J55" i="1"/>
  <c r="J114" i="1"/>
  <c r="J87" i="1"/>
  <c r="J22" i="1"/>
  <c r="J45" i="1"/>
  <c r="J29" i="1"/>
  <c r="J66" i="1"/>
  <c r="J67" i="1"/>
  <c r="J176" i="1"/>
  <c r="J182" i="1"/>
  <c r="J122" i="1"/>
  <c r="J161" i="1"/>
  <c r="J224" i="1"/>
  <c r="J210" i="1"/>
  <c r="J181" i="1"/>
  <c r="J14" i="1"/>
  <c r="J7" i="1"/>
  <c r="J53" i="1"/>
  <c r="J70" i="1"/>
  <c r="J38" i="1"/>
  <c r="J27" i="1"/>
  <c r="J142" i="1"/>
  <c r="J186" i="1"/>
  <c r="J172" i="1"/>
  <c r="J102" i="1"/>
  <c r="J204" i="1"/>
  <c r="J166" i="1"/>
  <c r="J216" i="1"/>
  <c r="J64" i="1"/>
  <c r="J46" i="1"/>
  <c r="J19" i="1"/>
  <c r="J190" i="1"/>
  <c r="J151" i="1"/>
  <c r="J40" i="1"/>
  <c r="J152" i="1"/>
  <c r="J96" i="1"/>
  <c r="J163" i="1"/>
  <c r="J178" i="1"/>
  <c r="J219" i="1"/>
  <c r="J227" i="1"/>
  <c r="J231" i="1"/>
  <c r="J26" i="1"/>
  <c r="J73" i="1"/>
  <c r="J179" i="1"/>
  <c r="J89" i="1"/>
  <c r="J131" i="1"/>
  <c r="J61" i="1"/>
  <c r="J134" i="1"/>
  <c r="J84" i="1"/>
  <c r="J112" i="1"/>
  <c r="J78" i="1"/>
  <c r="J85" i="1"/>
  <c r="J37" i="1"/>
  <c r="J23" i="1"/>
  <c r="J54" i="1"/>
  <c r="J104" i="1"/>
  <c r="J88" i="1"/>
  <c r="J157" i="1"/>
  <c r="J92" i="1"/>
  <c r="J164" i="1"/>
  <c r="J51" i="1"/>
  <c r="J185" i="1"/>
  <c r="J156" i="1"/>
  <c r="J13" i="1"/>
  <c r="J30" i="1"/>
  <c r="J59" i="1"/>
  <c r="J106" i="1"/>
  <c r="J24" i="1"/>
  <c r="J39" i="1"/>
  <c r="J42" i="1"/>
  <c r="J158" i="1"/>
  <c r="J130" i="1"/>
  <c r="J184" i="1"/>
  <c r="J101" i="1"/>
  <c r="J169" i="1"/>
  <c r="J99" i="1"/>
  <c r="J33" i="1"/>
  <c r="J72" i="1"/>
  <c r="J44" i="1"/>
  <c r="J43" i="1"/>
  <c r="J79" i="1"/>
  <c r="J150" i="1"/>
  <c r="J105" i="1"/>
  <c r="J171" i="1"/>
  <c r="J65" i="1"/>
  <c r="J213" i="1"/>
  <c r="J141" i="1"/>
  <c r="J20" i="1"/>
  <c r="J136" i="1"/>
  <c r="J192" i="1"/>
  <c r="J187" i="1"/>
  <c r="J203" i="1"/>
  <c r="J208" i="1"/>
  <c r="J50" i="1"/>
  <c r="J75" i="1"/>
  <c r="J83" i="1"/>
  <c r="J58" i="1"/>
  <c r="J52" i="1"/>
  <c r="J180" i="1"/>
  <c r="J118" i="1"/>
  <c r="J107" i="1"/>
  <c r="J127" i="1"/>
  <c r="J121" i="1"/>
  <c r="J100" i="1"/>
  <c r="J16" i="1"/>
  <c r="J143" i="1"/>
  <c r="J86" i="1"/>
  <c r="J137" i="1"/>
  <c r="J25" i="1"/>
  <c r="J145" i="1"/>
  <c r="J209" i="1"/>
  <c r="J120" i="1"/>
  <c r="J108" i="1"/>
  <c r="J217" i="1"/>
  <c r="J214" i="1"/>
  <c r="J113" i="1"/>
  <c r="J49" i="1"/>
  <c r="J48" i="1"/>
  <c r="J98" i="1"/>
  <c r="J74" i="1"/>
  <c r="J17" i="1"/>
  <c r="J12" i="1"/>
  <c r="J9" i="1"/>
  <c r="J10" i="1"/>
  <c r="J148" i="1"/>
  <c r="J147" i="1"/>
  <c r="J144" i="1"/>
  <c r="J119" i="1"/>
  <c r="J60" i="1"/>
  <c r="J11" i="1"/>
  <c r="J76" i="1"/>
  <c r="J15" i="1"/>
  <c r="J81" i="1"/>
  <c r="J41" i="1"/>
  <c r="J146" i="1"/>
  <c r="J94" i="1"/>
  <c r="J117" i="1"/>
  <c r="J129" i="1"/>
  <c r="J28" i="1"/>
  <c r="J155" i="1"/>
  <c r="J123" i="1"/>
  <c r="J140" i="1"/>
  <c r="J175" i="1"/>
  <c r="J188" i="1"/>
  <c r="J229" i="1"/>
  <c r="J170" i="1"/>
  <c r="J56" i="1"/>
  <c r="J68" i="1"/>
  <c r="J32" i="1"/>
  <c r="J126" i="1"/>
  <c r="J195" i="1"/>
  <c r="J139" i="1"/>
  <c r="J31" i="1"/>
  <c r="J35" i="1"/>
  <c r="J82" i="1"/>
  <c r="J91" i="1"/>
  <c r="J95" i="1"/>
  <c r="J21" i="1"/>
  <c r="J177" i="1"/>
  <c r="J154" i="1"/>
  <c r="J153" i="1"/>
  <c r="J165" i="1"/>
  <c r="J133" i="1"/>
  <c r="J110" i="1"/>
  <c r="J80" i="1"/>
  <c r="J135" i="1"/>
  <c r="J183" i="1"/>
  <c r="J115" i="1"/>
  <c r="J174" i="1"/>
  <c r="J206" i="1"/>
  <c r="J233" i="1"/>
  <c r="J211" i="1"/>
  <c r="J191" i="1"/>
  <c r="J218" i="1"/>
  <c r="J149" i="1"/>
  <c r="J138" i="1"/>
  <c r="J93" i="1"/>
  <c r="J109" i="1"/>
  <c r="J159" i="1"/>
  <c r="J193" i="1"/>
  <c r="J132" i="1"/>
  <c r="J6" i="1"/>
  <c r="J111" i="1"/>
  <c r="J124" i="1"/>
  <c r="J228" i="1"/>
  <c r="J160" i="1"/>
  <c r="J197" i="1"/>
  <c r="J202" i="1"/>
  <c r="J220" i="1"/>
  <c r="J230" i="1"/>
  <c r="J207" i="1"/>
  <c r="J212" i="1"/>
  <c r="J167" i="1"/>
  <c r="J199" i="1"/>
  <c r="J215" i="1"/>
  <c r="J201" i="1"/>
  <c r="J226" i="1"/>
  <c r="J222" i="1"/>
  <c r="J221" i="1"/>
  <c r="J116" i="1"/>
  <c r="J103" i="1"/>
  <c r="J57" i="1"/>
  <c r="J189" i="1"/>
  <c r="J63" i="1"/>
  <c r="J125" i="1"/>
  <c r="J128" i="1"/>
  <c r="J69" i="1"/>
  <c r="J223" i="1"/>
  <c r="J235" i="1"/>
  <c r="J234" i="1"/>
  <c r="J196" i="1"/>
  <c r="J200" i="1"/>
  <c r="J225" i="1"/>
  <c r="J97" i="1"/>
  <c r="J173" i="1"/>
  <c r="J194" i="1"/>
  <c r="J232" i="1"/>
  <c r="J168" i="1"/>
  <c r="J205" i="1"/>
  <c r="J162" i="1"/>
  <c r="J90" i="1"/>
  <c r="J77" i="1"/>
  <c r="J71" i="1"/>
  <c r="J8" i="1"/>
  <c r="I29" i="1"/>
  <c r="I66" i="1"/>
  <c r="I36" i="1"/>
  <c r="I18" i="1"/>
  <c r="I47" i="1"/>
  <c r="I62" i="1"/>
  <c r="I55" i="1"/>
  <c r="I114" i="1"/>
  <c r="I87" i="1"/>
  <c r="I22" i="1"/>
  <c r="I45" i="1"/>
  <c r="I67" i="1"/>
  <c r="I176" i="1"/>
  <c r="I182" i="1"/>
  <c r="I122" i="1"/>
  <c r="I161" i="1"/>
  <c r="I224" i="1"/>
  <c r="I210" i="1"/>
  <c r="I181" i="1"/>
  <c r="I14" i="1"/>
  <c r="I7" i="1"/>
  <c r="I53" i="1"/>
  <c r="I70" i="1"/>
  <c r="I38" i="1"/>
  <c r="I27" i="1"/>
  <c r="I142" i="1"/>
  <c r="I186" i="1"/>
  <c r="I172" i="1"/>
  <c r="I102" i="1"/>
  <c r="I204" i="1"/>
  <c r="I166" i="1"/>
  <c r="I216" i="1"/>
  <c r="I64" i="1"/>
  <c r="I46" i="1"/>
  <c r="I19" i="1"/>
  <c r="I190" i="1"/>
  <c r="I151" i="1"/>
  <c r="I40" i="1"/>
  <c r="I152" i="1"/>
  <c r="I96" i="1"/>
  <c r="I163" i="1"/>
  <c r="I178" i="1"/>
  <c r="I219" i="1"/>
  <c r="I227" i="1"/>
  <c r="I231" i="1"/>
  <c r="I26" i="1"/>
  <c r="I73" i="1"/>
  <c r="I179" i="1"/>
  <c r="I89" i="1"/>
  <c r="I131" i="1"/>
  <c r="I61" i="1"/>
  <c r="I134" i="1"/>
  <c r="I84" i="1"/>
  <c r="I112" i="1"/>
  <c r="I78" i="1"/>
  <c r="I85" i="1"/>
  <c r="I37" i="1"/>
  <c r="I23" i="1"/>
  <c r="I54" i="1"/>
  <c r="I104" i="1"/>
  <c r="I88" i="1"/>
  <c r="I157" i="1"/>
  <c r="I92" i="1"/>
  <c r="I164" i="1"/>
  <c r="I51" i="1"/>
  <c r="I185" i="1"/>
  <c r="I156" i="1"/>
  <c r="I13" i="1"/>
  <c r="I30" i="1"/>
  <c r="I59" i="1"/>
  <c r="I106" i="1"/>
  <c r="I24" i="1"/>
  <c r="I39" i="1"/>
  <c r="I42" i="1"/>
  <c r="I158" i="1"/>
  <c r="I130" i="1"/>
  <c r="I184" i="1"/>
  <c r="I101" i="1"/>
  <c r="I169" i="1"/>
  <c r="I99" i="1"/>
  <c r="I33" i="1"/>
  <c r="I72" i="1"/>
  <c r="I44" i="1"/>
  <c r="I43" i="1"/>
  <c r="I79" i="1"/>
  <c r="I150" i="1"/>
  <c r="I105" i="1"/>
  <c r="I171" i="1"/>
  <c r="I65" i="1"/>
  <c r="I213" i="1"/>
  <c r="I141" i="1"/>
  <c r="I20" i="1"/>
  <c r="I136" i="1"/>
  <c r="I192" i="1"/>
  <c r="I187" i="1"/>
  <c r="I203" i="1"/>
  <c r="I208" i="1"/>
  <c r="I50" i="1"/>
  <c r="I75" i="1"/>
  <c r="I83" i="1"/>
  <c r="I58" i="1"/>
  <c r="I52" i="1"/>
  <c r="I180" i="1"/>
  <c r="I118" i="1"/>
  <c r="I107" i="1"/>
  <c r="I127" i="1"/>
  <c r="I121" i="1"/>
  <c r="I100" i="1"/>
  <c r="I16" i="1"/>
  <c r="I143" i="1"/>
  <c r="I86" i="1"/>
  <c r="I137" i="1"/>
  <c r="I25" i="1"/>
  <c r="I145" i="1"/>
  <c r="I209" i="1"/>
  <c r="I120" i="1"/>
  <c r="I108" i="1"/>
  <c r="I217" i="1"/>
  <c r="I214" i="1"/>
  <c r="I113" i="1"/>
  <c r="I49" i="1"/>
  <c r="I48" i="1"/>
  <c r="I98" i="1"/>
  <c r="I74" i="1"/>
  <c r="I17" i="1"/>
  <c r="I12" i="1"/>
  <c r="I9" i="1"/>
  <c r="I10" i="1"/>
  <c r="I148" i="1"/>
  <c r="I147" i="1"/>
  <c r="I144" i="1"/>
  <c r="I119" i="1"/>
  <c r="I60" i="1"/>
  <c r="I11" i="1"/>
  <c r="I76" i="1"/>
  <c r="I15" i="1"/>
  <c r="I81" i="1"/>
  <c r="I41" i="1"/>
  <c r="I146" i="1"/>
  <c r="I94" i="1"/>
  <c r="I117" i="1"/>
  <c r="I129" i="1"/>
  <c r="I28" i="1"/>
  <c r="I155" i="1"/>
  <c r="I123" i="1"/>
  <c r="I140" i="1"/>
  <c r="I175" i="1"/>
  <c r="I188" i="1"/>
  <c r="I229" i="1"/>
  <c r="I170" i="1"/>
  <c r="I56" i="1"/>
  <c r="I68" i="1"/>
  <c r="I32" i="1"/>
  <c r="I126" i="1"/>
  <c r="I195" i="1"/>
  <c r="I139" i="1"/>
  <c r="I31" i="1"/>
  <c r="I35" i="1"/>
  <c r="I82" i="1"/>
  <c r="I91" i="1"/>
  <c r="I95" i="1"/>
  <c r="I21" i="1"/>
  <c r="I177" i="1"/>
  <c r="I154" i="1"/>
  <c r="I153" i="1"/>
  <c r="I165" i="1"/>
  <c r="I133" i="1"/>
  <c r="I110" i="1"/>
  <c r="I80" i="1"/>
  <c r="I135" i="1"/>
  <c r="I183" i="1"/>
  <c r="I115" i="1"/>
  <c r="I174" i="1"/>
  <c r="I206" i="1"/>
  <c r="I233" i="1"/>
  <c r="I211" i="1"/>
  <c r="I191" i="1"/>
  <c r="I218" i="1"/>
  <c r="I149" i="1"/>
  <c r="I138" i="1"/>
  <c r="I93" i="1"/>
  <c r="I109" i="1"/>
  <c r="I159" i="1"/>
  <c r="I193" i="1"/>
  <c r="I132" i="1"/>
  <c r="I6" i="1"/>
  <c r="I111" i="1"/>
  <c r="I124" i="1"/>
  <c r="I228" i="1"/>
  <c r="I160" i="1"/>
  <c r="I197" i="1"/>
  <c r="I202" i="1"/>
  <c r="I220" i="1"/>
  <c r="I230" i="1"/>
  <c r="I207" i="1"/>
  <c r="I212" i="1"/>
  <c r="I167" i="1"/>
  <c r="I199" i="1"/>
  <c r="I215" i="1"/>
  <c r="I201" i="1"/>
  <c r="I226" i="1"/>
  <c r="I222" i="1"/>
  <c r="I221" i="1"/>
  <c r="I116" i="1"/>
  <c r="I103" i="1"/>
  <c r="I57" i="1"/>
  <c r="I189" i="1"/>
  <c r="I63" i="1"/>
  <c r="I125" i="1"/>
  <c r="I128" i="1"/>
  <c r="I69" i="1"/>
  <c r="I223" i="1"/>
  <c r="I196" i="1"/>
  <c r="I200" i="1"/>
  <c r="I225" i="1"/>
  <c r="I97" i="1"/>
  <c r="I173" i="1"/>
  <c r="I194" i="1"/>
  <c r="I232" i="1"/>
  <c r="I168" i="1"/>
  <c r="I205" i="1"/>
  <c r="I162" i="1"/>
  <c r="I90" i="1"/>
  <c r="I77" i="1"/>
  <c r="I71" i="1"/>
  <c r="I8" i="1"/>
  <c r="F36" i="1"/>
  <c r="F18" i="1"/>
  <c r="F47" i="1"/>
  <c r="F62" i="1"/>
  <c r="F55" i="1"/>
  <c r="F114" i="1"/>
  <c r="F87" i="1"/>
  <c r="F22" i="1"/>
  <c r="F45" i="1"/>
  <c r="F29" i="1"/>
  <c r="F66" i="1"/>
  <c r="F67" i="1"/>
  <c r="F176" i="1"/>
  <c r="F182" i="1"/>
  <c r="F122" i="1"/>
  <c r="F161" i="1"/>
  <c r="F224" i="1"/>
  <c r="F210" i="1"/>
  <c r="F181" i="1"/>
  <c r="F14" i="1"/>
  <c r="F7" i="1"/>
  <c r="F53" i="1"/>
  <c r="F70" i="1"/>
  <c r="F38" i="1"/>
  <c r="F27" i="1"/>
  <c r="F142" i="1"/>
  <c r="F186" i="1"/>
  <c r="F172" i="1"/>
  <c r="F102" i="1"/>
  <c r="F204" i="1"/>
  <c r="F166" i="1"/>
  <c r="F216" i="1"/>
  <c r="F64" i="1"/>
  <c r="F46" i="1"/>
  <c r="F19" i="1"/>
  <c r="F190" i="1"/>
  <c r="F151" i="1"/>
  <c r="F40" i="1"/>
  <c r="F152" i="1"/>
  <c r="F96" i="1"/>
  <c r="F163" i="1"/>
  <c r="F178" i="1"/>
  <c r="F219" i="1"/>
  <c r="F227" i="1"/>
  <c r="F231" i="1"/>
  <c r="F26" i="1"/>
  <c r="F73" i="1"/>
  <c r="F179" i="1"/>
  <c r="F89" i="1"/>
  <c r="F131" i="1"/>
  <c r="F61" i="1"/>
  <c r="F134" i="1"/>
  <c r="F84" i="1"/>
  <c r="F112" i="1"/>
  <c r="F78" i="1"/>
  <c r="F85" i="1"/>
  <c r="F37" i="1"/>
  <c r="F23" i="1"/>
  <c r="F54" i="1"/>
  <c r="F104" i="1"/>
  <c r="F88" i="1"/>
  <c r="F157" i="1"/>
  <c r="F92" i="1"/>
  <c r="F164" i="1"/>
  <c r="F51" i="1"/>
  <c r="F185" i="1"/>
  <c r="F156" i="1"/>
  <c r="F13" i="1"/>
  <c r="F30" i="1"/>
  <c r="F59" i="1"/>
  <c r="F106" i="1"/>
  <c r="F24" i="1"/>
  <c r="F39" i="1"/>
  <c r="F42" i="1"/>
  <c r="F158" i="1"/>
  <c r="F130" i="1"/>
  <c r="F184" i="1"/>
  <c r="F101" i="1"/>
  <c r="F169" i="1"/>
  <c r="F99" i="1"/>
  <c r="F33" i="1"/>
  <c r="F72" i="1"/>
  <c r="F44" i="1"/>
  <c r="F43" i="1"/>
  <c r="F79" i="1"/>
  <c r="F150" i="1"/>
  <c r="F105" i="1"/>
  <c r="F171" i="1"/>
  <c r="F65" i="1"/>
  <c r="F213" i="1"/>
  <c r="F141" i="1"/>
  <c r="F20" i="1"/>
  <c r="F136" i="1"/>
  <c r="F192" i="1"/>
  <c r="F187" i="1"/>
  <c r="F203" i="1"/>
  <c r="F208" i="1"/>
  <c r="F50" i="1"/>
  <c r="F75" i="1"/>
  <c r="F83" i="1"/>
  <c r="F58" i="1"/>
  <c r="F52" i="1"/>
  <c r="F180" i="1"/>
  <c r="F118" i="1"/>
  <c r="F107" i="1"/>
  <c r="F127" i="1"/>
  <c r="F121" i="1"/>
  <c r="F100" i="1"/>
  <c r="F16" i="1"/>
  <c r="F143" i="1"/>
  <c r="F86" i="1"/>
  <c r="F137" i="1"/>
  <c r="F25" i="1"/>
  <c r="F145" i="1"/>
  <c r="F209" i="1"/>
  <c r="F120" i="1"/>
  <c r="F108" i="1"/>
  <c r="F217" i="1"/>
  <c r="F214" i="1"/>
  <c r="F113" i="1"/>
  <c r="F49" i="1"/>
  <c r="F48" i="1"/>
  <c r="F98" i="1"/>
  <c r="F74" i="1"/>
  <c r="F17" i="1"/>
  <c r="F12" i="1"/>
  <c r="F9" i="1"/>
  <c r="F10" i="1"/>
  <c r="F148" i="1"/>
  <c r="F147" i="1"/>
  <c r="F144" i="1"/>
  <c r="F119" i="1"/>
  <c r="F60" i="1"/>
  <c r="F11" i="1"/>
  <c r="F76" i="1"/>
  <c r="F15" i="1"/>
  <c r="F81" i="1"/>
  <c r="F41" i="1"/>
  <c r="F146" i="1"/>
  <c r="F94" i="1"/>
  <c r="F117" i="1"/>
  <c r="F129" i="1"/>
  <c r="F28" i="1"/>
  <c r="F155" i="1"/>
  <c r="F123" i="1"/>
  <c r="F140" i="1"/>
  <c r="F175" i="1"/>
  <c r="F188" i="1"/>
  <c r="F229" i="1"/>
  <c r="F170" i="1"/>
  <c r="F56" i="1"/>
  <c r="F68" i="1"/>
  <c r="F32" i="1"/>
  <c r="F126" i="1"/>
  <c r="F195" i="1"/>
  <c r="F139" i="1"/>
  <c r="F31" i="1"/>
  <c r="F35" i="1"/>
  <c r="F82" i="1"/>
  <c r="F91" i="1"/>
  <c r="F95" i="1"/>
  <c r="F21" i="1"/>
  <c r="F177" i="1"/>
  <c r="F154" i="1"/>
  <c r="F153" i="1"/>
  <c r="F165" i="1"/>
  <c r="F133" i="1"/>
  <c r="F110" i="1"/>
  <c r="F80" i="1"/>
  <c r="F135" i="1"/>
  <c r="F183" i="1"/>
  <c r="F115" i="1"/>
  <c r="F174" i="1"/>
  <c r="F206" i="1"/>
  <c r="F233" i="1"/>
  <c r="F211" i="1"/>
  <c r="F191" i="1"/>
  <c r="F218" i="1"/>
  <c r="F149" i="1"/>
  <c r="F138" i="1"/>
  <c r="F93" i="1"/>
  <c r="F109" i="1"/>
  <c r="F159" i="1"/>
  <c r="F193" i="1"/>
  <c r="F132" i="1"/>
  <c r="F6" i="1"/>
  <c r="F111" i="1"/>
  <c r="F124" i="1"/>
  <c r="F228" i="1"/>
  <c r="F160" i="1"/>
  <c r="F197" i="1"/>
  <c r="F202" i="1"/>
  <c r="F220" i="1"/>
  <c r="F230" i="1"/>
  <c r="F207" i="1"/>
  <c r="F212" i="1"/>
  <c r="F167" i="1"/>
  <c r="F199" i="1"/>
  <c r="F215" i="1"/>
  <c r="F201" i="1"/>
  <c r="F226" i="1"/>
  <c r="F222" i="1"/>
  <c r="F221" i="1"/>
  <c r="F116" i="1"/>
  <c r="F103" i="1"/>
  <c r="F57" i="1"/>
  <c r="F189" i="1"/>
  <c r="F63" i="1"/>
  <c r="F125" i="1"/>
  <c r="F128" i="1"/>
  <c r="F69" i="1"/>
  <c r="F223" i="1"/>
  <c r="F235" i="1"/>
  <c r="F234" i="1"/>
  <c r="F196" i="1"/>
  <c r="F200" i="1"/>
  <c r="F225" i="1"/>
  <c r="F97" i="1"/>
  <c r="F173" i="1"/>
  <c r="F194" i="1"/>
  <c r="F232" i="1"/>
  <c r="F168" i="1"/>
  <c r="F205" i="1"/>
  <c r="F162" i="1"/>
  <c r="F90" i="1"/>
  <c r="F77" i="1"/>
  <c r="F71" i="1"/>
  <c r="F8" i="1"/>
  <c r="K34" i="1" l="1"/>
</calcChain>
</file>

<file path=xl/sharedStrings.xml><?xml version="1.0" encoding="utf-8"?>
<sst xmlns="http://schemas.openxmlformats.org/spreadsheetml/2006/main" count="705" uniqueCount="313">
  <si>
    <t>金剛</t>
    <rPh sb="0" eb="2">
      <t>コンゴウ</t>
    </rPh>
    <phoneticPr fontId="2"/>
  </si>
  <si>
    <t>比叡</t>
  </si>
  <si>
    <t>榛名</t>
    <rPh sb="0" eb="2">
      <t>ハルナ</t>
    </rPh>
    <phoneticPr fontId="2"/>
  </si>
  <si>
    <t>霧島</t>
    <rPh sb="0" eb="2">
      <t>キリシマ</t>
    </rPh>
    <phoneticPr fontId="2"/>
  </si>
  <si>
    <t>扶桑</t>
    <rPh sb="0" eb="2">
      <t>フソウ</t>
    </rPh>
    <phoneticPr fontId="2"/>
  </si>
  <si>
    <t>山城</t>
    <rPh sb="0" eb="2">
      <t>ヤマシロ</t>
    </rPh>
    <phoneticPr fontId="2"/>
  </si>
  <si>
    <t>伊勢</t>
    <rPh sb="0" eb="2">
      <t>イセ</t>
    </rPh>
    <phoneticPr fontId="2"/>
  </si>
  <si>
    <t>日向</t>
    <rPh sb="0" eb="2">
      <t>ヒュウガ</t>
    </rPh>
    <phoneticPr fontId="2"/>
  </si>
  <si>
    <t>長門</t>
    <rPh sb="0" eb="2">
      <t>ナガト</t>
    </rPh>
    <phoneticPr fontId="2"/>
  </si>
  <si>
    <t>陸奥</t>
    <rPh sb="0" eb="2">
      <t>ムツ</t>
    </rPh>
    <phoneticPr fontId="2"/>
  </si>
  <si>
    <t>大和</t>
    <rPh sb="0" eb="2">
      <t>ヤマト</t>
    </rPh>
    <phoneticPr fontId="2"/>
  </si>
  <si>
    <t>武蔵</t>
    <rPh sb="0" eb="2">
      <t>ムサシ</t>
    </rPh>
    <phoneticPr fontId="2"/>
  </si>
  <si>
    <t>ビスマルク</t>
    <phoneticPr fontId="2"/>
  </si>
  <si>
    <t>リットリオ</t>
    <phoneticPr fontId="2"/>
  </si>
  <si>
    <t>イタリア</t>
    <phoneticPr fontId="2"/>
  </si>
  <si>
    <t>ローマ</t>
    <phoneticPr fontId="2"/>
  </si>
  <si>
    <t>アイオワ</t>
    <phoneticPr fontId="2"/>
  </si>
  <si>
    <t>ウォースパイト</t>
    <phoneticPr fontId="2"/>
  </si>
  <si>
    <t>ネルソン</t>
    <phoneticPr fontId="2"/>
  </si>
  <si>
    <t>リシュリュー</t>
    <phoneticPr fontId="2"/>
  </si>
  <si>
    <t>ガングート</t>
    <phoneticPr fontId="2"/>
  </si>
  <si>
    <t>赤城</t>
    <rPh sb="0" eb="2">
      <t>アカギ</t>
    </rPh>
    <phoneticPr fontId="2"/>
  </si>
  <si>
    <t>加賀</t>
    <rPh sb="0" eb="2">
      <t>カガ</t>
    </rPh>
    <phoneticPr fontId="2"/>
  </si>
  <si>
    <t>蒼龍</t>
    <rPh sb="0" eb="2">
      <t>ソウリュウ</t>
    </rPh>
    <phoneticPr fontId="2"/>
  </si>
  <si>
    <t>飛龍</t>
    <rPh sb="0" eb="2">
      <t>ヒリュウ</t>
    </rPh>
    <phoneticPr fontId="2"/>
  </si>
  <si>
    <t>翔鶴</t>
    <rPh sb="0" eb="2">
      <t>ショウカク</t>
    </rPh>
    <phoneticPr fontId="2"/>
  </si>
  <si>
    <t>瑞鶴</t>
    <rPh sb="0" eb="2">
      <t>ズイカク</t>
    </rPh>
    <phoneticPr fontId="2"/>
  </si>
  <si>
    <t>雲龍</t>
    <rPh sb="0" eb="2">
      <t>ウンリュウ</t>
    </rPh>
    <phoneticPr fontId="2"/>
  </si>
  <si>
    <t>天城</t>
    <rPh sb="0" eb="2">
      <t>アマギ</t>
    </rPh>
    <phoneticPr fontId="2"/>
  </si>
  <si>
    <t>グラーフ・ツェッペリン</t>
    <phoneticPr fontId="2"/>
  </si>
  <si>
    <t>アクィラ</t>
    <phoneticPr fontId="2"/>
  </si>
  <si>
    <t>サラトガ</t>
    <phoneticPr fontId="2"/>
  </si>
  <si>
    <t>イントレピッド</t>
    <phoneticPr fontId="2"/>
  </si>
  <si>
    <t>アークロイヤル</t>
    <phoneticPr fontId="2"/>
  </si>
  <si>
    <t>大鳳</t>
    <rPh sb="0" eb="2">
      <t>タイホウ</t>
    </rPh>
    <phoneticPr fontId="2"/>
  </si>
  <si>
    <t>鳳翔</t>
    <rPh sb="0" eb="2">
      <t>ホウショウ</t>
    </rPh>
    <phoneticPr fontId="2"/>
  </si>
  <si>
    <t>龍驤</t>
    <rPh sb="0" eb="2">
      <t>リュウジョウ</t>
    </rPh>
    <phoneticPr fontId="2"/>
  </si>
  <si>
    <t>龍鳳</t>
    <rPh sb="0" eb="2">
      <t>リュウホウ</t>
    </rPh>
    <phoneticPr fontId="2"/>
  </si>
  <si>
    <t>祥鳳</t>
    <rPh sb="0" eb="2">
      <t>ショウホウ</t>
    </rPh>
    <phoneticPr fontId="2"/>
  </si>
  <si>
    <t>瑞鳳</t>
    <rPh sb="0" eb="2">
      <t>ズイホウ</t>
    </rPh>
    <phoneticPr fontId="2"/>
  </si>
  <si>
    <t>飛鷹</t>
    <rPh sb="0" eb="2">
      <t>ヒヨウ</t>
    </rPh>
    <phoneticPr fontId="2"/>
  </si>
  <si>
    <t>隼鷹</t>
    <rPh sb="0" eb="2">
      <t>ジュンヨウ</t>
    </rPh>
    <phoneticPr fontId="2"/>
  </si>
  <si>
    <t>千歳</t>
    <rPh sb="0" eb="2">
      <t>チトセ</t>
    </rPh>
    <phoneticPr fontId="2"/>
  </si>
  <si>
    <t>千代田</t>
    <rPh sb="0" eb="3">
      <t>チヨダ</t>
    </rPh>
    <phoneticPr fontId="2"/>
  </si>
  <si>
    <t>春日丸</t>
    <rPh sb="0" eb="3">
      <t>カスガマル</t>
    </rPh>
    <phoneticPr fontId="2"/>
  </si>
  <si>
    <t>大鷹</t>
    <rPh sb="0" eb="2">
      <t>タイヨウ</t>
    </rPh>
    <phoneticPr fontId="2"/>
  </si>
  <si>
    <t>神鷹</t>
    <rPh sb="0" eb="2">
      <t>シンヨウ</t>
    </rPh>
    <phoneticPr fontId="2"/>
  </si>
  <si>
    <t>鈴谷</t>
    <rPh sb="0" eb="2">
      <t>スズヤ</t>
    </rPh>
    <phoneticPr fontId="2"/>
  </si>
  <si>
    <t>熊野</t>
    <rPh sb="0" eb="2">
      <t>クマノ</t>
    </rPh>
    <phoneticPr fontId="2"/>
  </si>
  <si>
    <t>ガンビア・ベイ</t>
    <phoneticPr fontId="2"/>
  </si>
  <si>
    <t>古鷹</t>
    <rPh sb="0" eb="2">
      <t>フルタカ</t>
    </rPh>
    <phoneticPr fontId="2"/>
  </si>
  <si>
    <t>加古</t>
    <rPh sb="0" eb="2">
      <t>カコ</t>
    </rPh>
    <phoneticPr fontId="2"/>
  </si>
  <si>
    <t>青葉</t>
    <rPh sb="0" eb="2">
      <t>アオバ</t>
    </rPh>
    <phoneticPr fontId="2"/>
  </si>
  <si>
    <t>衣笠</t>
    <rPh sb="0" eb="2">
      <t>キヌガサ</t>
    </rPh>
    <phoneticPr fontId="2"/>
  </si>
  <si>
    <t>妙高</t>
    <rPh sb="0" eb="2">
      <t>ミョウコウ</t>
    </rPh>
    <phoneticPr fontId="2"/>
  </si>
  <si>
    <t>那智</t>
    <rPh sb="0" eb="2">
      <t>ナチ</t>
    </rPh>
    <phoneticPr fontId="2"/>
  </si>
  <si>
    <t>足柄</t>
    <rPh sb="0" eb="2">
      <t>アシガラ</t>
    </rPh>
    <phoneticPr fontId="2"/>
  </si>
  <si>
    <t>羽黒</t>
    <rPh sb="0" eb="2">
      <t>ハグロ</t>
    </rPh>
    <phoneticPr fontId="2"/>
  </si>
  <si>
    <t>高雄</t>
    <rPh sb="0" eb="2">
      <t>タカオ</t>
    </rPh>
    <phoneticPr fontId="2"/>
  </si>
  <si>
    <t>愛宕</t>
    <rPh sb="0" eb="2">
      <t>アタゴ</t>
    </rPh>
    <phoneticPr fontId="2"/>
  </si>
  <si>
    <t>摩耶</t>
    <rPh sb="0" eb="2">
      <t>マヤ</t>
    </rPh>
    <phoneticPr fontId="2"/>
  </si>
  <si>
    <t>鳥海</t>
    <rPh sb="0" eb="2">
      <t>チョウカイ</t>
    </rPh>
    <phoneticPr fontId="2"/>
  </si>
  <si>
    <t>最上</t>
    <rPh sb="0" eb="2">
      <t>モガミ</t>
    </rPh>
    <phoneticPr fontId="2"/>
  </si>
  <si>
    <t>三隈</t>
    <rPh sb="0" eb="2">
      <t>ミクマ</t>
    </rPh>
    <phoneticPr fontId="2"/>
  </si>
  <si>
    <t>利根</t>
    <rPh sb="0" eb="2">
      <t>トネ</t>
    </rPh>
    <phoneticPr fontId="2"/>
  </si>
  <si>
    <t>筑摩</t>
    <rPh sb="0" eb="2">
      <t>チクマ</t>
    </rPh>
    <phoneticPr fontId="2"/>
  </si>
  <si>
    <t>プリンツ・オイゲン</t>
    <phoneticPr fontId="2"/>
  </si>
  <si>
    <t>ザラ</t>
    <phoneticPr fontId="2"/>
  </si>
  <si>
    <t>ポーラ</t>
    <phoneticPr fontId="2"/>
  </si>
  <si>
    <t>天龍</t>
    <rPh sb="0" eb="2">
      <t>テンリュウ</t>
    </rPh>
    <phoneticPr fontId="2"/>
  </si>
  <si>
    <t>龍田</t>
    <rPh sb="0" eb="2">
      <t>タツタ</t>
    </rPh>
    <phoneticPr fontId="2"/>
  </si>
  <si>
    <t>球磨</t>
    <rPh sb="0" eb="2">
      <t>クマ</t>
    </rPh>
    <phoneticPr fontId="2"/>
  </si>
  <si>
    <t>多摩</t>
    <rPh sb="0" eb="2">
      <t>タマ</t>
    </rPh>
    <phoneticPr fontId="2"/>
  </si>
  <si>
    <t>北上</t>
    <rPh sb="0" eb="2">
      <t>キタカミ</t>
    </rPh>
    <phoneticPr fontId="2"/>
  </si>
  <si>
    <t>大井</t>
    <rPh sb="0" eb="2">
      <t>オオイ</t>
    </rPh>
    <phoneticPr fontId="2"/>
  </si>
  <si>
    <t>木曾</t>
    <rPh sb="0" eb="2">
      <t>キソ</t>
    </rPh>
    <phoneticPr fontId="2"/>
  </si>
  <si>
    <t>長良</t>
    <rPh sb="0" eb="2">
      <t>ナガラ</t>
    </rPh>
    <phoneticPr fontId="2"/>
  </si>
  <si>
    <t>五十鈴</t>
    <rPh sb="0" eb="3">
      <t>イスズ</t>
    </rPh>
    <phoneticPr fontId="2"/>
  </si>
  <si>
    <t>名取</t>
    <rPh sb="0" eb="2">
      <t>ナトリ</t>
    </rPh>
    <phoneticPr fontId="2"/>
  </si>
  <si>
    <t>由良</t>
    <rPh sb="0" eb="2">
      <t>ユラ</t>
    </rPh>
    <phoneticPr fontId="2"/>
  </si>
  <si>
    <t>鬼怒</t>
    <rPh sb="0" eb="2">
      <t>キヌ</t>
    </rPh>
    <phoneticPr fontId="2"/>
  </si>
  <si>
    <t>阿武隈</t>
    <rPh sb="0" eb="3">
      <t>アブクマ</t>
    </rPh>
    <phoneticPr fontId="2"/>
  </si>
  <si>
    <t>川内</t>
    <rPh sb="0" eb="2">
      <t>センダイ</t>
    </rPh>
    <phoneticPr fontId="2"/>
  </si>
  <si>
    <t>神通</t>
    <rPh sb="0" eb="2">
      <t>ジンツウ</t>
    </rPh>
    <phoneticPr fontId="2"/>
  </si>
  <si>
    <t>那珂</t>
    <rPh sb="0" eb="2">
      <t>ナカ</t>
    </rPh>
    <phoneticPr fontId="2"/>
  </si>
  <si>
    <t>夕張</t>
    <rPh sb="0" eb="2">
      <t>ユウバリ</t>
    </rPh>
    <phoneticPr fontId="2"/>
  </si>
  <si>
    <t>阿賀野</t>
    <rPh sb="0" eb="3">
      <t>アガノ</t>
    </rPh>
    <phoneticPr fontId="2"/>
  </si>
  <si>
    <t>能代</t>
    <rPh sb="0" eb="2">
      <t>ノシロ</t>
    </rPh>
    <phoneticPr fontId="2"/>
  </si>
  <si>
    <t>矢矧</t>
    <rPh sb="0" eb="2">
      <t>ヤハギ</t>
    </rPh>
    <phoneticPr fontId="2"/>
  </si>
  <si>
    <t>酒匂</t>
    <rPh sb="0" eb="2">
      <t>サカワ</t>
    </rPh>
    <phoneticPr fontId="2"/>
  </si>
  <si>
    <t>大淀</t>
    <rPh sb="0" eb="2">
      <t>オオヨド</t>
    </rPh>
    <phoneticPr fontId="2"/>
  </si>
  <si>
    <t>ゴトランド</t>
    <phoneticPr fontId="2"/>
  </si>
  <si>
    <t>香取</t>
    <rPh sb="0" eb="2">
      <t>カトリ</t>
    </rPh>
    <phoneticPr fontId="2"/>
  </si>
  <si>
    <t>鹿島</t>
    <rPh sb="0" eb="2">
      <t>カシマ</t>
    </rPh>
    <phoneticPr fontId="2"/>
  </si>
  <si>
    <t>神風</t>
    <rPh sb="0" eb="2">
      <t>カミカゼ</t>
    </rPh>
    <phoneticPr fontId="2"/>
  </si>
  <si>
    <t>朝風</t>
    <rPh sb="0" eb="2">
      <t>アサカゼ</t>
    </rPh>
    <phoneticPr fontId="2"/>
  </si>
  <si>
    <t>春風</t>
    <rPh sb="0" eb="2">
      <t>ハルカゼ</t>
    </rPh>
    <phoneticPr fontId="2"/>
  </si>
  <si>
    <t>松風</t>
    <rPh sb="0" eb="2">
      <t>マツカゼ</t>
    </rPh>
    <phoneticPr fontId="2"/>
  </si>
  <si>
    <t>旗風</t>
    <rPh sb="0" eb="1">
      <t>ハタ</t>
    </rPh>
    <rPh sb="1" eb="2">
      <t>カゼ</t>
    </rPh>
    <phoneticPr fontId="2"/>
  </si>
  <si>
    <t>睦月</t>
    <rPh sb="0" eb="2">
      <t>ムツキ</t>
    </rPh>
    <phoneticPr fontId="2"/>
  </si>
  <si>
    <t>如月</t>
    <rPh sb="0" eb="2">
      <t>キサラギ</t>
    </rPh>
    <phoneticPr fontId="2"/>
  </si>
  <si>
    <t>弥生</t>
    <rPh sb="0" eb="2">
      <t>ヤヨイ</t>
    </rPh>
    <phoneticPr fontId="2"/>
  </si>
  <si>
    <t>卯月</t>
    <rPh sb="0" eb="2">
      <t>ウヅキ</t>
    </rPh>
    <phoneticPr fontId="2"/>
  </si>
  <si>
    <t>皐月</t>
    <rPh sb="0" eb="2">
      <t>サツキ</t>
    </rPh>
    <phoneticPr fontId="2"/>
  </si>
  <si>
    <t>水無月</t>
    <rPh sb="0" eb="3">
      <t>ミナヅキ</t>
    </rPh>
    <phoneticPr fontId="2"/>
  </si>
  <si>
    <t>文月</t>
    <rPh sb="0" eb="2">
      <t>フミツキ</t>
    </rPh>
    <phoneticPr fontId="2"/>
  </si>
  <si>
    <t>長月</t>
    <rPh sb="0" eb="2">
      <t>ナガツキ</t>
    </rPh>
    <phoneticPr fontId="2"/>
  </si>
  <si>
    <t>菊月</t>
    <rPh sb="0" eb="2">
      <t>キクヅキ</t>
    </rPh>
    <phoneticPr fontId="2"/>
  </si>
  <si>
    <t>三日月</t>
    <rPh sb="0" eb="3">
      <t>ミカヅキ</t>
    </rPh>
    <phoneticPr fontId="2"/>
  </si>
  <si>
    <t>望月</t>
    <rPh sb="0" eb="2">
      <t>モチヅキ</t>
    </rPh>
    <phoneticPr fontId="2"/>
  </si>
  <si>
    <t>吹雪</t>
    <rPh sb="0" eb="2">
      <t>フブキ</t>
    </rPh>
    <phoneticPr fontId="2"/>
  </si>
  <si>
    <t>白雪</t>
    <rPh sb="0" eb="2">
      <t>シラユキ</t>
    </rPh>
    <phoneticPr fontId="2"/>
  </si>
  <si>
    <t>初雪</t>
    <rPh sb="0" eb="2">
      <t>ハツユキ</t>
    </rPh>
    <phoneticPr fontId="2"/>
  </si>
  <si>
    <t>深雪</t>
    <rPh sb="0" eb="2">
      <t>ミユキ</t>
    </rPh>
    <phoneticPr fontId="2"/>
  </si>
  <si>
    <t>叢雲</t>
    <rPh sb="0" eb="2">
      <t>ムラクモ</t>
    </rPh>
    <phoneticPr fontId="2"/>
  </si>
  <si>
    <t>磯波</t>
    <rPh sb="0" eb="2">
      <t>イソナミ</t>
    </rPh>
    <phoneticPr fontId="2"/>
  </si>
  <si>
    <t>浦波</t>
    <rPh sb="0" eb="2">
      <t>ウラナミ</t>
    </rPh>
    <phoneticPr fontId="2"/>
  </si>
  <si>
    <t>綾波</t>
    <rPh sb="0" eb="2">
      <t>アヤナミ</t>
    </rPh>
    <phoneticPr fontId="2"/>
  </si>
  <si>
    <t>敷波</t>
    <rPh sb="0" eb="2">
      <t>シキナミ</t>
    </rPh>
    <phoneticPr fontId="2"/>
  </si>
  <si>
    <t>天霧</t>
    <rPh sb="0" eb="2">
      <t>アマギリ</t>
    </rPh>
    <phoneticPr fontId="2"/>
  </si>
  <si>
    <t>狭霧</t>
    <rPh sb="0" eb="2">
      <t>サギリ</t>
    </rPh>
    <phoneticPr fontId="2"/>
  </si>
  <si>
    <t>朧</t>
    <rPh sb="0" eb="1">
      <t>オボロ</t>
    </rPh>
    <phoneticPr fontId="2"/>
  </si>
  <si>
    <t>曙</t>
    <rPh sb="0" eb="1">
      <t>アケボノ</t>
    </rPh>
    <phoneticPr fontId="2"/>
  </si>
  <si>
    <t>漣</t>
    <rPh sb="0" eb="1">
      <t>サザナミ</t>
    </rPh>
    <phoneticPr fontId="2"/>
  </si>
  <si>
    <t>暁</t>
    <rPh sb="0" eb="1">
      <t>アカツキ</t>
    </rPh>
    <phoneticPr fontId="2"/>
  </si>
  <si>
    <t>響</t>
    <rPh sb="0" eb="1">
      <t>ヒビキ</t>
    </rPh>
    <phoneticPr fontId="2"/>
  </si>
  <si>
    <t>電</t>
    <rPh sb="0" eb="1">
      <t>デン</t>
    </rPh>
    <phoneticPr fontId="2"/>
  </si>
  <si>
    <t>雷</t>
    <rPh sb="0" eb="1">
      <t>カミナリ</t>
    </rPh>
    <phoneticPr fontId="2"/>
  </si>
  <si>
    <t>初春</t>
    <rPh sb="0" eb="2">
      <t>ハツハル</t>
    </rPh>
    <phoneticPr fontId="2"/>
  </si>
  <si>
    <t>子日</t>
    <rPh sb="0" eb="2">
      <t>ネノヒ</t>
    </rPh>
    <phoneticPr fontId="2"/>
  </si>
  <si>
    <t>若葉</t>
    <rPh sb="0" eb="2">
      <t>ワカバ</t>
    </rPh>
    <phoneticPr fontId="2"/>
  </si>
  <si>
    <t>初霜</t>
    <rPh sb="0" eb="2">
      <t>ハツシモ</t>
    </rPh>
    <phoneticPr fontId="2"/>
  </si>
  <si>
    <t>白露</t>
    <rPh sb="0" eb="2">
      <t>シラツユ</t>
    </rPh>
    <phoneticPr fontId="2"/>
  </si>
  <si>
    <t>時雨</t>
    <rPh sb="0" eb="2">
      <t>シグレ</t>
    </rPh>
    <phoneticPr fontId="2"/>
  </si>
  <si>
    <t>村雨</t>
    <rPh sb="0" eb="2">
      <t>ムラサメ</t>
    </rPh>
    <phoneticPr fontId="2"/>
  </si>
  <si>
    <t>夕立</t>
    <rPh sb="0" eb="2">
      <t>ユウダチ</t>
    </rPh>
    <phoneticPr fontId="2"/>
  </si>
  <si>
    <t>春雨</t>
    <rPh sb="0" eb="2">
      <t>ハルサメ</t>
    </rPh>
    <phoneticPr fontId="2"/>
  </si>
  <si>
    <t>五月雨</t>
    <rPh sb="0" eb="3">
      <t>サミダレ</t>
    </rPh>
    <phoneticPr fontId="2"/>
  </si>
  <si>
    <t>海風</t>
    <rPh sb="0" eb="2">
      <t>ウミカゼ</t>
    </rPh>
    <phoneticPr fontId="2"/>
  </si>
  <si>
    <t>山風</t>
    <rPh sb="0" eb="2">
      <t>ヤマカゼ</t>
    </rPh>
    <phoneticPr fontId="2"/>
  </si>
  <si>
    <t>江風</t>
    <rPh sb="0" eb="2">
      <t>カワカゼ</t>
    </rPh>
    <phoneticPr fontId="2"/>
  </si>
  <si>
    <t>涼風</t>
    <rPh sb="0" eb="2">
      <t>スズカゼ</t>
    </rPh>
    <phoneticPr fontId="2"/>
  </si>
  <si>
    <t>朝潮</t>
    <rPh sb="0" eb="2">
      <t>アサシオ</t>
    </rPh>
    <phoneticPr fontId="2"/>
  </si>
  <si>
    <t>大潮</t>
    <rPh sb="0" eb="2">
      <t>オオシオ</t>
    </rPh>
    <phoneticPr fontId="2"/>
  </si>
  <si>
    <t>満潮</t>
    <rPh sb="0" eb="2">
      <t>ミチシオ</t>
    </rPh>
    <phoneticPr fontId="2"/>
  </si>
  <si>
    <t>荒潮</t>
    <rPh sb="0" eb="2">
      <t>アラシオ</t>
    </rPh>
    <phoneticPr fontId="2"/>
  </si>
  <si>
    <t>朝雲</t>
    <rPh sb="0" eb="2">
      <t>アサグモ</t>
    </rPh>
    <phoneticPr fontId="2"/>
  </si>
  <si>
    <t>山雲</t>
    <rPh sb="0" eb="2">
      <t>ヤマグモ</t>
    </rPh>
    <phoneticPr fontId="2"/>
  </si>
  <si>
    <t>峯雲</t>
    <rPh sb="0" eb="2">
      <t>ミネグモ</t>
    </rPh>
    <phoneticPr fontId="2"/>
  </si>
  <si>
    <t>霰</t>
    <rPh sb="0" eb="1">
      <t>アラレ</t>
    </rPh>
    <phoneticPr fontId="2"/>
  </si>
  <si>
    <t>霞</t>
    <rPh sb="0" eb="1">
      <t>カスミ</t>
    </rPh>
    <phoneticPr fontId="2"/>
  </si>
  <si>
    <t>陽炎</t>
    <rPh sb="0" eb="2">
      <t>カゲロウ</t>
    </rPh>
    <phoneticPr fontId="2"/>
  </si>
  <si>
    <t>不知火</t>
    <rPh sb="0" eb="3">
      <t>シラヌイ</t>
    </rPh>
    <phoneticPr fontId="2"/>
  </si>
  <si>
    <t>黒潮</t>
    <rPh sb="0" eb="2">
      <t>クロシオ</t>
    </rPh>
    <phoneticPr fontId="2"/>
  </si>
  <si>
    <t>親潮</t>
    <rPh sb="0" eb="2">
      <t>オヤシオ</t>
    </rPh>
    <phoneticPr fontId="2"/>
  </si>
  <si>
    <t>初風</t>
    <rPh sb="0" eb="2">
      <t>ハツカゼ</t>
    </rPh>
    <phoneticPr fontId="2"/>
  </si>
  <si>
    <t>雪風</t>
    <rPh sb="0" eb="2">
      <t>ユキカゼ</t>
    </rPh>
    <phoneticPr fontId="2"/>
  </si>
  <si>
    <t>天津風</t>
    <rPh sb="0" eb="3">
      <t>アマツカゼ</t>
    </rPh>
    <phoneticPr fontId="2"/>
  </si>
  <si>
    <t>時津風</t>
    <rPh sb="0" eb="3">
      <t>トキツカゼ</t>
    </rPh>
    <phoneticPr fontId="2"/>
  </si>
  <si>
    <t>浦風</t>
    <rPh sb="0" eb="2">
      <t>ウラカゼ</t>
    </rPh>
    <phoneticPr fontId="2"/>
  </si>
  <si>
    <t>磯風</t>
    <rPh sb="0" eb="2">
      <t>イソカゼ</t>
    </rPh>
    <phoneticPr fontId="2"/>
  </si>
  <si>
    <t>浜風</t>
    <rPh sb="0" eb="2">
      <t>ハマカゼ</t>
    </rPh>
    <phoneticPr fontId="2"/>
  </si>
  <si>
    <t>谷風</t>
    <rPh sb="0" eb="2">
      <t>タニカゼ</t>
    </rPh>
    <phoneticPr fontId="2"/>
  </si>
  <si>
    <t>野分</t>
    <rPh sb="0" eb="2">
      <t>ノワキ</t>
    </rPh>
    <phoneticPr fontId="2"/>
  </si>
  <si>
    <t>嵐</t>
    <rPh sb="0" eb="1">
      <t>アラシ</t>
    </rPh>
    <phoneticPr fontId="2"/>
  </si>
  <si>
    <t>萩風</t>
    <rPh sb="0" eb="2">
      <t>ハギカゼ</t>
    </rPh>
    <phoneticPr fontId="2"/>
  </si>
  <si>
    <t>舞風</t>
    <rPh sb="0" eb="2">
      <t>マイカゼ</t>
    </rPh>
    <phoneticPr fontId="2"/>
  </si>
  <si>
    <t>秋雲</t>
    <rPh sb="0" eb="2">
      <t>アキグモ</t>
    </rPh>
    <phoneticPr fontId="2"/>
  </si>
  <si>
    <t>夕雲</t>
    <rPh sb="0" eb="2">
      <t>ユウグモ</t>
    </rPh>
    <phoneticPr fontId="2"/>
  </si>
  <si>
    <t>巻雲</t>
    <rPh sb="0" eb="2">
      <t>マキグモ</t>
    </rPh>
    <phoneticPr fontId="2"/>
  </si>
  <si>
    <t>風雲</t>
    <rPh sb="0" eb="2">
      <t>カザグモ</t>
    </rPh>
    <phoneticPr fontId="2"/>
  </si>
  <si>
    <t>長波</t>
    <rPh sb="0" eb="2">
      <t>ナガナミ</t>
    </rPh>
    <phoneticPr fontId="2"/>
  </si>
  <si>
    <t>高波</t>
    <rPh sb="0" eb="2">
      <t>タカナミ</t>
    </rPh>
    <phoneticPr fontId="2"/>
  </si>
  <si>
    <t>早波</t>
    <rPh sb="0" eb="1">
      <t>ハヤ</t>
    </rPh>
    <rPh sb="1" eb="2">
      <t>ナミ</t>
    </rPh>
    <phoneticPr fontId="2"/>
  </si>
  <si>
    <t>藤波</t>
    <rPh sb="0" eb="2">
      <t>フジナミ</t>
    </rPh>
    <phoneticPr fontId="2"/>
  </si>
  <si>
    <t>浜波</t>
    <rPh sb="0" eb="1">
      <t>ハマ</t>
    </rPh>
    <rPh sb="1" eb="2">
      <t>ナミ</t>
    </rPh>
    <phoneticPr fontId="2"/>
  </si>
  <si>
    <t>沖波</t>
    <rPh sb="0" eb="2">
      <t>オキナミ</t>
    </rPh>
    <phoneticPr fontId="2"/>
  </si>
  <si>
    <t>岸波</t>
    <rPh sb="0" eb="2">
      <t>キシナミ</t>
    </rPh>
    <phoneticPr fontId="2"/>
  </si>
  <si>
    <t>朝霜</t>
    <rPh sb="0" eb="2">
      <t>アサシモ</t>
    </rPh>
    <phoneticPr fontId="2"/>
  </si>
  <si>
    <t>早霜</t>
    <rPh sb="0" eb="2">
      <t>ハヤシモ</t>
    </rPh>
    <phoneticPr fontId="2"/>
  </si>
  <si>
    <t>清霜</t>
    <rPh sb="0" eb="2">
      <t>キヨシモ</t>
    </rPh>
    <phoneticPr fontId="2"/>
  </si>
  <si>
    <t>秋月</t>
    <rPh sb="0" eb="2">
      <t>アキヅキ</t>
    </rPh>
    <phoneticPr fontId="2"/>
  </si>
  <si>
    <t>照月</t>
    <rPh sb="0" eb="2">
      <t>テルヅキ</t>
    </rPh>
    <phoneticPr fontId="2"/>
  </si>
  <si>
    <t>涼月</t>
    <rPh sb="0" eb="2">
      <t>スズツキ</t>
    </rPh>
    <phoneticPr fontId="2"/>
  </si>
  <si>
    <t>初月</t>
    <rPh sb="0" eb="2">
      <t>ハツヅキ</t>
    </rPh>
    <phoneticPr fontId="2"/>
  </si>
  <si>
    <t>島風</t>
    <rPh sb="0" eb="2">
      <t>シマカゼ</t>
    </rPh>
    <phoneticPr fontId="2"/>
  </si>
  <si>
    <t>レーベレヒト・マース</t>
    <phoneticPr fontId="2"/>
  </si>
  <si>
    <t>マックス・シュルツ</t>
    <phoneticPr fontId="2"/>
  </si>
  <si>
    <t>マエストラーレ</t>
    <phoneticPr fontId="2"/>
  </si>
  <si>
    <t>リベッチオ</t>
    <phoneticPr fontId="2"/>
  </si>
  <si>
    <t>ジャーヴィス</t>
    <phoneticPr fontId="2"/>
  </si>
  <si>
    <t>タシュケント</t>
    <phoneticPr fontId="2"/>
  </si>
  <si>
    <t>サミュエル・B・ロバーツ</t>
    <phoneticPr fontId="2"/>
  </si>
  <si>
    <t>ジョンストン</t>
    <phoneticPr fontId="2"/>
  </si>
  <si>
    <t>占守</t>
    <rPh sb="0" eb="2">
      <t>シュムシュ</t>
    </rPh>
    <phoneticPr fontId="2"/>
  </si>
  <si>
    <t>国後</t>
    <rPh sb="0" eb="2">
      <t>クナシリ</t>
    </rPh>
    <phoneticPr fontId="2"/>
  </si>
  <si>
    <t>択捉</t>
    <rPh sb="0" eb="2">
      <t>エトロフ</t>
    </rPh>
    <phoneticPr fontId="2"/>
  </si>
  <si>
    <t>松輪</t>
    <rPh sb="0" eb="2">
      <t>マツワ</t>
    </rPh>
    <phoneticPr fontId="2"/>
  </si>
  <si>
    <t>佐渡</t>
    <rPh sb="0" eb="2">
      <t>サド</t>
    </rPh>
    <phoneticPr fontId="2"/>
  </si>
  <si>
    <t>対馬</t>
    <rPh sb="0" eb="2">
      <t>ツシマ</t>
    </rPh>
    <phoneticPr fontId="2"/>
  </si>
  <si>
    <t>福江</t>
    <rPh sb="0" eb="2">
      <t>フクエ</t>
    </rPh>
    <phoneticPr fontId="2"/>
  </si>
  <si>
    <t>日振</t>
    <rPh sb="0" eb="2">
      <t>ヒブリ</t>
    </rPh>
    <phoneticPr fontId="2"/>
  </si>
  <si>
    <t>大東</t>
    <rPh sb="0" eb="2">
      <t>ダイトウ</t>
    </rPh>
    <phoneticPr fontId="2"/>
  </si>
  <si>
    <t>伊168</t>
    <rPh sb="0" eb="1">
      <t>イ</t>
    </rPh>
    <phoneticPr fontId="2"/>
  </si>
  <si>
    <t>伊8</t>
    <rPh sb="0" eb="1">
      <t>イ</t>
    </rPh>
    <phoneticPr fontId="2"/>
  </si>
  <si>
    <t>伊19</t>
    <rPh sb="0" eb="1">
      <t>イ</t>
    </rPh>
    <phoneticPr fontId="2"/>
  </si>
  <si>
    <t>伊26</t>
    <rPh sb="0" eb="1">
      <t>イ</t>
    </rPh>
    <phoneticPr fontId="2"/>
  </si>
  <si>
    <t>伊58</t>
    <rPh sb="0" eb="1">
      <t>イ</t>
    </rPh>
    <phoneticPr fontId="2"/>
  </si>
  <si>
    <t>まるゆ</t>
    <phoneticPr fontId="2"/>
  </si>
  <si>
    <t>U-511</t>
    <phoneticPr fontId="2"/>
  </si>
  <si>
    <t>呂500</t>
    <rPh sb="0" eb="1">
      <t>ロ</t>
    </rPh>
    <phoneticPr fontId="2"/>
  </si>
  <si>
    <t>ルイージ・トレッリ</t>
    <phoneticPr fontId="2"/>
  </si>
  <si>
    <t>UIT-25</t>
    <phoneticPr fontId="2"/>
  </si>
  <si>
    <t>伊504</t>
    <rPh sb="0" eb="1">
      <t>イ</t>
    </rPh>
    <phoneticPr fontId="2"/>
  </si>
  <si>
    <t>伊13</t>
    <rPh sb="0" eb="1">
      <t>イ</t>
    </rPh>
    <phoneticPr fontId="2"/>
  </si>
  <si>
    <t>伊14</t>
    <rPh sb="0" eb="1">
      <t>イ</t>
    </rPh>
    <phoneticPr fontId="2"/>
  </si>
  <si>
    <t>伊400</t>
    <rPh sb="0" eb="1">
      <t>イ</t>
    </rPh>
    <phoneticPr fontId="2"/>
  </si>
  <si>
    <t>伊401</t>
    <rPh sb="0" eb="1">
      <t>イ</t>
    </rPh>
    <phoneticPr fontId="2"/>
  </si>
  <si>
    <t>神威</t>
    <rPh sb="0" eb="2">
      <t>カムイ</t>
    </rPh>
    <phoneticPr fontId="2"/>
  </si>
  <si>
    <t>瑞穂</t>
    <rPh sb="0" eb="2">
      <t>ミズホ</t>
    </rPh>
    <phoneticPr fontId="2"/>
  </si>
  <si>
    <t>日進</t>
    <rPh sb="0" eb="2">
      <t>ニッシン</t>
    </rPh>
    <phoneticPr fontId="2"/>
  </si>
  <si>
    <t>秋津洲</t>
    <rPh sb="0" eb="3">
      <t>アキツシマ</t>
    </rPh>
    <phoneticPr fontId="2"/>
  </si>
  <si>
    <t>コマンダン・テスト</t>
    <phoneticPr fontId="2"/>
  </si>
  <si>
    <t>速吸</t>
    <rPh sb="0" eb="2">
      <t>ハヤスイ</t>
    </rPh>
    <phoneticPr fontId="2"/>
  </si>
  <si>
    <t>大鯨</t>
    <rPh sb="0" eb="2">
      <t>タイゲイ</t>
    </rPh>
    <phoneticPr fontId="2"/>
  </si>
  <si>
    <t>明石</t>
    <rPh sb="0" eb="2">
      <t>アカシ</t>
    </rPh>
    <phoneticPr fontId="2"/>
  </si>
  <si>
    <t>あきつ丸</t>
    <rPh sb="3" eb="4">
      <t>マル</t>
    </rPh>
    <phoneticPr fontId="2"/>
  </si>
  <si>
    <t>葛城</t>
    <rPh sb="0" eb="2">
      <t>カツラギ</t>
    </rPh>
    <phoneticPr fontId="2"/>
  </si>
  <si>
    <t>潮(タグ完全一致)</t>
    <rPh sb="0" eb="1">
      <t>ウシオ</t>
    </rPh>
    <rPh sb="4" eb="8">
      <t>カンゼンイッチ</t>
    </rPh>
    <phoneticPr fontId="2"/>
  </si>
  <si>
    <t>潮(艦隊これくしょん)</t>
    <rPh sb="0" eb="1">
      <t>ウシオ</t>
    </rPh>
    <rPh sb="2" eb="4">
      <t>カンタイ</t>
    </rPh>
    <phoneticPr fontId="2"/>
  </si>
  <si>
    <t>艦娘</t>
    <rPh sb="0" eb="2">
      <t>カンムス</t>
    </rPh>
    <phoneticPr fontId="2"/>
  </si>
  <si>
    <t>R18ｲﾗｽﾄ小説比</t>
    <rPh sb="7" eb="9">
      <t>ショウセツ</t>
    </rPh>
    <rPh sb="9" eb="10">
      <t>ヒ</t>
    </rPh>
    <phoneticPr fontId="2"/>
  </si>
  <si>
    <t>艦種</t>
    <rPh sb="0" eb="2">
      <t>カンシュ</t>
    </rPh>
    <phoneticPr fontId="2"/>
  </si>
  <si>
    <t>駆逐艦</t>
    <rPh sb="0" eb="3">
      <t>クチクカン</t>
    </rPh>
    <phoneticPr fontId="2"/>
  </si>
  <si>
    <t>空母</t>
    <rPh sb="0" eb="2">
      <t>クウボ</t>
    </rPh>
    <phoneticPr fontId="2"/>
  </si>
  <si>
    <t>戦艦</t>
    <rPh sb="0" eb="2">
      <t>センカン</t>
    </rPh>
    <phoneticPr fontId="2"/>
  </si>
  <si>
    <t>軽巡洋艦</t>
    <rPh sb="0" eb="4">
      <t>ケイジュンヨ</t>
    </rPh>
    <phoneticPr fontId="2"/>
  </si>
  <si>
    <t>重巡洋艦</t>
    <rPh sb="0" eb="4">
      <t>ジュウジュン</t>
    </rPh>
    <phoneticPr fontId="2"/>
  </si>
  <si>
    <t>潜水艦</t>
    <rPh sb="0" eb="3">
      <t>センスイカン</t>
    </rPh>
    <phoneticPr fontId="2"/>
  </si>
  <si>
    <t>補助艦艇</t>
    <rPh sb="0" eb="4">
      <t>ホジョカンテイ</t>
    </rPh>
    <phoneticPr fontId="2"/>
  </si>
  <si>
    <t>海防艦</t>
    <rPh sb="0" eb="3">
      <t>カイボウカン</t>
    </rPh>
    <phoneticPr fontId="2"/>
  </si>
  <si>
    <t>揚陸艦</t>
    <rPh sb="0" eb="3">
      <t>ヨウリクカン</t>
    </rPh>
    <phoneticPr fontId="2"/>
  </si>
  <si>
    <t>潜水母艦</t>
    <rPh sb="0" eb="4">
      <t>センスイボカン</t>
    </rPh>
    <phoneticPr fontId="2"/>
  </si>
  <si>
    <t>補給艦</t>
    <rPh sb="0" eb="3">
      <t>ホキュウカン</t>
    </rPh>
    <phoneticPr fontId="2"/>
  </si>
  <si>
    <t>水上機母艦</t>
    <rPh sb="0" eb="5">
      <t>スイジョウキボカン</t>
    </rPh>
    <phoneticPr fontId="2"/>
  </si>
  <si>
    <t>伊号</t>
    <rPh sb="0" eb="2">
      <t>イゴウ</t>
    </rPh>
    <phoneticPr fontId="2"/>
  </si>
  <si>
    <t>呂号</t>
    <rPh sb="0" eb="1">
      <t>ロ</t>
    </rPh>
    <rPh sb="1" eb="2">
      <t>ゴウ</t>
    </rPh>
    <phoneticPr fontId="2"/>
  </si>
  <si>
    <t>潜水艇</t>
    <rPh sb="0" eb="3">
      <t>センスイテイ</t>
    </rPh>
    <phoneticPr fontId="2"/>
  </si>
  <si>
    <t>金剛型</t>
    <rPh sb="0" eb="3">
      <t>コンゴウガタ</t>
    </rPh>
    <phoneticPr fontId="2"/>
  </si>
  <si>
    <t>長門型</t>
    <rPh sb="0" eb="3">
      <t>ナガトガタ</t>
    </rPh>
    <phoneticPr fontId="2"/>
  </si>
  <si>
    <t>大和型</t>
    <rPh sb="0" eb="3">
      <t>ヤマトガタ</t>
    </rPh>
    <phoneticPr fontId="2"/>
  </si>
  <si>
    <t>扶桑型</t>
    <rPh sb="0" eb="3">
      <t>フソウガタ</t>
    </rPh>
    <phoneticPr fontId="2"/>
  </si>
  <si>
    <t>伊勢型</t>
    <rPh sb="0" eb="2">
      <t>イセ</t>
    </rPh>
    <rPh sb="2" eb="3">
      <t>ガタ</t>
    </rPh>
    <phoneticPr fontId="2"/>
  </si>
  <si>
    <t>ドイツ</t>
    <phoneticPr fontId="2"/>
  </si>
  <si>
    <t>アメリカ</t>
    <phoneticPr fontId="2"/>
  </si>
  <si>
    <t>イギリス</t>
    <phoneticPr fontId="2"/>
  </si>
  <si>
    <t>ロシア</t>
    <phoneticPr fontId="2"/>
  </si>
  <si>
    <t>フランス</t>
    <phoneticPr fontId="2"/>
  </si>
  <si>
    <t>高雄型</t>
    <rPh sb="0" eb="3">
      <t>タカオガタ</t>
    </rPh>
    <phoneticPr fontId="2"/>
  </si>
  <si>
    <t>最上型</t>
    <rPh sb="0" eb="2">
      <t>モガミ</t>
    </rPh>
    <rPh sb="2" eb="3">
      <t>ガタ</t>
    </rPh>
    <phoneticPr fontId="2"/>
  </si>
  <si>
    <t>古鷹型</t>
    <rPh sb="0" eb="2">
      <t>フルタカ</t>
    </rPh>
    <rPh sb="2" eb="3">
      <t>ガタ</t>
    </rPh>
    <phoneticPr fontId="2"/>
  </si>
  <si>
    <t>妙高型</t>
    <rPh sb="0" eb="3">
      <t>ミョウコウガタ</t>
    </rPh>
    <phoneticPr fontId="2"/>
  </si>
  <si>
    <t>利根型</t>
    <rPh sb="0" eb="2">
      <t>トネ</t>
    </rPh>
    <rPh sb="2" eb="3">
      <t>ガタ</t>
    </rPh>
    <phoneticPr fontId="2"/>
  </si>
  <si>
    <t>天龍型</t>
    <rPh sb="0" eb="3">
      <t>テンリュウガタ</t>
    </rPh>
    <phoneticPr fontId="2"/>
  </si>
  <si>
    <t>香取型</t>
    <rPh sb="0" eb="2">
      <t>カトリ</t>
    </rPh>
    <rPh sb="2" eb="3">
      <t>ガタ</t>
    </rPh>
    <phoneticPr fontId="2"/>
  </si>
  <si>
    <t>球磨型</t>
    <rPh sb="0" eb="3">
      <t>クマガタ</t>
    </rPh>
    <phoneticPr fontId="2"/>
  </si>
  <si>
    <t>川内型</t>
    <rPh sb="0" eb="3">
      <t>センダイガタ</t>
    </rPh>
    <phoneticPr fontId="2"/>
  </si>
  <si>
    <t>夕張型</t>
    <rPh sb="0" eb="2">
      <t>ユウバリ</t>
    </rPh>
    <rPh sb="2" eb="3">
      <t>ガタ</t>
    </rPh>
    <phoneticPr fontId="2"/>
  </si>
  <si>
    <t>大淀型</t>
    <rPh sb="0" eb="2">
      <t>オオヨド</t>
    </rPh>
    <rPh sb="2" eb="3">
      <t>ガタ</t>
    </rPh>
    <phoneticPr fontId="2"/>
  </si>
  <si>
    <t>阿賀野型</t>
    <rPh sb="0" eb="4">
      <t>アガノガタ</t>
    </rPh>
    <phoneticPr fontId="2"/>
  </si>
  <si>
    <t>長良型</t>
    <rPh sb="0" eb="3">
      <t>ナガラガタ</t>
    </rPh>
    <phoneticPr fontId="2"/>
  </si>
  <si>
    <t>スウェーデン</t>
    <phoneticPr fontId="2"/>
  </si>
  <si>
    <t>島風型</t>
    <rPh sb="0" eb="2">
      <t>シマカゼ</t>
    </rPh>
    <rPh sb="2" eb="3">
      <t>ガタ</t>
    </rPh>
    <phoneticPr fontId="2"/>
  </si>
  <si>
    <t>暁型</t>
    <rPh sb="0" eb="2">
      <t>アカツキガタ</t>
    </rPh>
    <phoneticPr fontId="2"/>
  </si>
  <si>
    <t>白露型</t>
    <rPh sb="0" eb="3">
      <t>シラツユガタ</t>
    </rPh>
    <phoneticPr fontId="2"/>
  </si>
  <si>
    <t>吹雪型</t>
    <rPh sb="0" eb="3">
      <t>フブキガタ</t>
    </rPh>
    <phoneticPr fontId="2"/>
  </si>
  <si>
    <t>陽炎型</t>
    <rPh sb="0" eb="3">
      <t>カゲロウガタ</t>
    </rPh>
    <phoneticPr fontId="2"/>
  </si>
  <si>
    <t>綾波型</t>
    <rPh sb="0" eb="2">
      <t>アヤナミ</t>
    </rPh>
    <rPh sb="2" eb="3">
      <t>ガタ</t>
    </rPh>
    <phoneticPr fontId="2"/>
  </si>
  <si>
    <t>睦月型</t>
    <rPh sb="0" eb="3">
      <t>ムツキガタ</t>
    </rPh>
    <phoneticPr fontId="2"/>
  </si>
  <si>
    <t>朝潮型</t>
    <rPh sb="0" eb="3">
      <t>アサシオガタ</t>
    </rPh>
    <phoneticPr fontId="2"/>
  </si>
  <si>
    <t>初春型</t>
    <rPh sb="0" eb="2">
      <t>ハツハル</t>
    </rPh>
    <rPh sb="2" eb="3">
      <t>ガタ</t>
    </rPh>
    <phoneticPr fontId="2"/>
  </si>
  <si>
    <t>夕雲型</t>
    <rPh sb="0" eb="3">
      <t>ユウグモガタ</t>
    </rPh>
    <phoneticPr fontId="2"/>
  </si>
  <si>
    <t>秋月型</t>
    <rPh sb="0" eb="3">
      <t>アキヅキガタ</t>
    </rPh>
    <phoneticPr fontId="2"/>
  </si>
  <si>
    <t>神風型</t>
    <rPh sb="0" eb="3">
      <t>カミカゼガタ</t>
    </rPh>
    <phoneticPr fontId="2"/>
  </si>
  <si>
    <t>朝潮型</t>
    <rPh sb="0" eb="3">
      <t>アサシオ</t>
    </rPh>
    <phoneticPr fontId="2"/>
  </si>
  <si>
    <t>翔鶴型</t>
    <rPh sb="0" eb="3">
      <t>ショウカクガタ</t>
    </rPh>
    <phoneticPr fontId="2"/>
  </si>
  <si>
    <t>飛龍型</t>
    <rPh sb="0" eb="2">
      <t>ヒリュウ</t>
    </rPh>
    <rPh sb="2" eb="3">
      <t>ガタ</t>
    </rPh>
    <phoneticPr fontId="2"/>
  </si>
  <si>
    <t>雲龍型</t>
    <rPh sb="0" eb="3">
      <t>ウンリュウガタ</t>
    </rPh>
    <phoneticPr fontId="2"/>
  </si>
  <si>
    <t>大鷹型</t>
    <rPh sb="0" eb="2">
      <t>タイヨウ</t>
    </rPh>
    <rPh sb="2" eb="3">
      <t>ガタ</t>
    </rPh>
    <phoneticPr fontId="2"/>
  </si>
  <si>
    <t>龍鳳型</t>
    <rPh sb="0" eb="2">
      <t>リュウホウ</t>
    </rPh>
    <rPh sb="2" eb="3">
      <t>ガタ</t>
    </rPh>
    <phoneticPr fontId="2"/>
  </si>
  <si>
    <t>千歳型</t>
    <rPh sb="0" eb="2">
      <t>チトセ</t>
    </rPh>
    <rPh sb="2" eb="3">
      <t>ガタ</t>
    </rPh>
    <phoneticPr fontId="2"/>
  </si>
  <si>
    <t>飛鷹型</t>
    <rPh sb="0" eb="2">
      <t>ヒヨウ</t>
    </rPh>
    <rPh sb="2" eb="3">
      <t>ガタ</t>
    </rPh>
    <phoneticPr fontId="2"/>
  </si>
  <si>
    <t>祥鳳型</t>
    <rPh sb="0" eb="2">
      <t>ショウホウ</t>
    </rPh>
    <rPh sb="2" eb="3">
      <t>ガタ</t>
    </rPh>
    <phoneticPr fontId="2"/>
  </si>
  <si>
    <t>鳳翔型</t>
    <rPh sb="0" eb="2">
      <t>ホウショウ</t>
    </rPh>
    <rPh sb="2" eb="3">
      <t>ガタ</t>
    </rPh>
    <phoneticPr fontId="2"/>
  </si>
  <si>
    <t>加賀型</t>
    <rPh sb="0" eb="2">
      <t>カガ</t>
    </rPh>
    <rPh sb="2" eb="3">
      <t>ガタ</t>
    </rPh>
    <phoneticPr fontId="2"/>
  </si>
  <si>
    <t>赤城型</t>
    <rPh sb="0" eb="2">
      <t>アカギ</t>
    </rPh>
    <rPh sb="2" eb="3">
      <t>ガタ</t>
    </rPh>
    <phoneticPr fontId="2"/>
  </si>
  <si>
    <t>龍驤型</t>
    <rPh sb="0" eb="2">
      <t>リュウジョウ</t>
    </rPh>
    <rPh sb="2" eb="3">
      <t>ガタ</t>
    </rPh>
    <phoneticPr fontId="2"/>
  </si>
  <si>
    <t>大鳳型</t>
    <rPh sb="0" eb="2">
      <t>タイホウ</t>
    </rPh>
    <rPh sb="2" eb="3">
      <t>ガタ</t>
    </rPh>
    <phoneticPr fontId="2"/>
  </si>
  <si>
    <t>占守型</t>
    <rPh sb="0" eb="3">
      <t>シムシュガタ</t>
    </rPh>
    <phoneticPr fontId="2"/>
  </si>
  <si>
    <t>択捉型</t>
    <rPh sb="0" eb="2">
      <t>エトロフ</t>
    </rPh>
    <rPh sb="2" eb="3">
      <t>ガタ</t>
    </rPh>
    <phoneticPr fontId="2"/>
  </si>
  <si>
    <t>日振型</t>
    <rPh sb="0" eb="2">
      <t>ヒブリ</t>
    </rPh>
    <rPh sb="2" eb="3">
      <t>ガタ</t>
    </rPh>
    <phoneticPr fontId="2"/>
  </si>
  <si>
    <t>工作艦</t>
    <rPh sb="0" eb="2">
      <t>コウサク</t>
    </rPh>
    <rPh sb="2" eb="3">
      <t>カン</t>
    </rPh>
    <phoneticPr fontId="2"/>
  </si>
  <si>
    <t>朝潮型</t>
    <rPh sb="0" eb="2">
      <t>アサシオ</t>
    </rPh>
    <rPh sb="2" eb="3">
      <t>ガタ</t>
    </rPh>
    <phoneticPr fontId="2"/>
  </si>
  <si>
    <t>潮(合計)</t>
    <rPh sb="0" eb="1">
      <t>ウシオ</t>
    </rPh>
    <rPh sb="2" eb="4">
      <t>ゴウケイ</t>
    </rPh>
    <phoneticPr fontId="2"/>
  </si>
  <si>
    <t>型式</t>
    <rPh sb="0" eb="2">
      <t>カタシキ</t>
    </rPh>
    <phoneticPr fontId="2"/>
  </si>
  <si>
    <t>平均値</t>
    <rPh sb="0" eb="3">
      <t>ヘイキンチ</t>
    </rPh>
    <phoneticPr fontId="2"/>
  </si>
  <si>
    <t>合計</t>
    <rPh sb="0" eb="2">
      <t>ゴウケイ</t>
    </rPh>
    <phoneticPr fontId="2"/>
  </si>
  <si>
    <t>イラスト</t>
    <phoneticPr fontId="2"/>
  </si>
  <si>
    <t>すべて</t>
    <phoneticPr fontId="2"/>
  </si>
  <si>
    <t>R18</t>
    <phoneticPr fontId="2"/>
  </si>
  <si>
    <t>小説</t>
    <rPh sb="0" eb="2">
      <t>ショウセツ</t>
    </rPh>
    <phoneticPr fontId="2"/>
  </si>
  <si>
    <t>R18率</t>
    <rPh sb="3" eb="4">
      <t>リツ</t>
    </rPh>
    <phoneticPr fontId="2"/>
  </si>
  <si>
    <t>ｲﾗｽﾄ小説比</t>
    <rPh sb="4" eb="6">
      <t>ショウセツ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</si>
</sst>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0" fontId="0" fillId="0" borderId="0" xfId="1" applyNumberFormat="1" applyFont="1">
      <alignment vertical="center"/>
    </xf>
    <xf numFmtId="1" fontId="0" fillId="0" borderId="0" xfId="0" applyNumberFormat="1">
      <alignment vertical="center"/>
    </xf>
    <xf numFmtId="6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00AA-5472-4C14-B218-3F049DA6A400}">
  <dimension ref="A1:K235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G8" sqref="G8"/>
    </sheetView>
  </sheetViews>
  <sheetFormatPr defaultRowHeight="18.75" x14ac:dyDescent="0.4"/>
  <cols>
    <col min="2" max="2" width="13" bestFit="1" customWidth="1"/>
    <col min="3" max="3" width="25.25" bestFit="1" customWidth="1"/>
    <col min="4" max="4" width="9.125" bestFit="1" customWidth="1"/>
    <col min="5" max="5" width="7.5" bestFit="1" customWidth="1"/>
    <col min="6" max="6" width="8.625" bestFit="1" customWidth="1"/>
    <col min="7" max="7" width="9.125" bestFit="1" customWidth="1"/>
    <col min="8" max="8" width="6.75" bestFit="1" customWidth="1"/>
    <col min="9" max="9" width="8.625" bestFit="1" customWidth="1"/>
    <col min="10" max="10" width="13.25" bestFit="1" customWidth="1"/>
    <col min="11" max="11" width="16.875" bestFit="1" customWidth="1"/>
  </cols>
  <sheetData>
    <row r="1" spans="1:11" x14ac:dyDescent="0.4">
      <c r="C1" t="s">
        <v>306</v>
      </c>
      <c r="D1">
        <f>SUBTOTAL(9,D6:D235)</f>
        <v>1199636</v>
      </c>
      <c r="E1">
        <f>SUBTOTAL(9,E6:E235)</f>
        <v>117767</v>
      </c>
      <c r="G1">
        <f>SUBTOTAL(9,G6:G235)</f>
        <v>99969</v>
      </c>
      <c r="H1">
        <f>SUBTOTAL(9,H6:H235)</f>
        <v>9895</v>
      </c>
      <c r="I1" s="1"/>
      <c r="J1" s="1"/>
      <c r="K1" s="1"/>
    </row>
    <row r="2" spans="1:11" x14ac:dyDescent="0.4">
      <c r="C2" t="s">
        <v>305</v>
      </c>
      <c r="D2" s="2">
        <f>SUBTOTAL(1,D6:D235)</f>
        <v>5215.8086956521738</v>
      </c>
      <c r="E2" s="2">
        <f>SUBTOTAL(1,E6:E235)</f>
        <v>512.03043478260872</v>
      </c>
      <c r="F2" s="1">
        <f t="shared" ref="F2" si="0">E2/D2</f>
        <v>9.8168944579855894E-2</v>
      </c>
      <c r="G2" s="2">
        <f>SUBTOTAL(1,G6:G235)</f>
        <v>434.64782608695651</v>
      </c>
      <c r="H2" s="2">
        <f>SUBTOTAL(1,H6:H235)</f>
        <v>43.021739130434781</v>
      </c>
      <c r="I2" s="1">
        <f t="shared" ref="I2" si="1">H2/G2</f>
        <v>9.8980684012043726E-2</v>
      </c>
      <c r="J2" s="1">
        <f t="shared" ref="J2" si="2">G2/D2</f>
        <v>8.3332777609208125E-2</v>
      </c>
      <c r="K2" s="1">
        <f t="shared" ref="K2" si="3">H2/E2</f>
        <v>8.4021839734390785E-2</v>
      </c>
    </row>
    <row r="4" spans="1:11" x14ac:dyDescent="0.4">
      <c r="D4" s="3" t="s">
        <v>307</v>
      </c>
      <c r="E4" s="3"/>
      <c r="F4" s="3"/>
      <c r="G4" s="4" t="s">
        <v>310</v>
      </c>
      <c r="H4" s="4"/>
      <c r="I4" s="4"/>
    </row>
    <row r="5" spans="1:11" ht="19.5" thickBot="1" x14ac:dyDescent="0.45">
      <c r="A5" s="5" t="s">
        <v>232</v>
      </c>
      <c r="B5" s="5" t="s">
        <v>304</v>
      </c>
      <c r="C5" s="5" t="s">
        <v>230</v>
      </c>
      <c r="D5" s="5" t="s">
        <v>308</v>
      </c>
      <c r="E5" s="5" t="s">
        <v>309</v>
      </c>
      <c r="F5" s="5" t="s">
        <v>311</v>
      </c>
      <c r="G5" s="5" t="s">
        <v>308</v>
      </c>
      <c r="H5" s="5" t="s">
        <v>309</v>
      </c>
      <c r="I5" s="5" t="s">
        <v>311</v>
      </c>
      <c r="J5" s="5" t="s">
        <v>312</v>
      </c>
      <c r="K5" s="5" t="s">
        <v>231</v>
      </c>
    </row>
    <row r="6" spans="1:11" x14ac:dyDescent="0.4">
      <c r="A6" t="s">
        <v>233</v>
      </c>
      <c r="B6" t="s">
        <v>272</v>
      </c>
      <c r="C6" s="6" t="s">
        <v>185</v>
      </c>
      <c r="D6">
        <v>32643</v>
      </c>
      <c r="E6">
        <v>4382</v>
      </c>
      <c r="F6" s="1">
        <f>E6/D6</f>
        <v>0.13424011273473638</v>
      </c>
      <c r="G6">
        <v>616</v>
      </c>
      <c r="H6">
        <v>54</v>
      </c>
      <c r="I6" s="1">
        <f>H6/G6</f>
        <v>8.7662337662337664E-2</v>
      </c>
      <c r="J6" s="1">
        <f>G6/D6</f>
        <v>1.8870814569739301E-2</v>
      </c>
      <c r="K6" s="1">
        <f>H6/E6</f>
        <v>1.2323140118667275E-2</v>
      </c>
    </row>
    <row r="7" spans="1:11" x14ac:dyDescent="0.4">
      <c r="A7" t="s">
        <v>234</v>
      </c>
      <c r="B7" t="s">
        <v>294</v>
      </c>
      <c r="C7" s="6" t="s">
        <v>22</v>
      </c>
      <c r="D7">
        <v>30014</v>
      </c>
      <c r="E7">
        <v>3337</v>
      </c>
      <c r="F7" s="1">
        <f>E7/D7</f>
        <v>0.11118144865729326</v>
      </c>
      <c r="G7">
        <v>4091</v>
      </c>
      <c r="H7">
        <v>440</v>
      </c>
      <c r="I7" s="1">
        <f>H7/G7</f>
        <v>0.10755316548521145</v>
      </c>
      <c r="J7" s="1">
        <f>G7/D7</f>
        <v>0.13630305857266609</v>
      </c>
      <c r="K7" s="1">
        <f>H7/E7</f>
        <v>0.13185495954450105</v>
      </c>
    </row>
    <row r="8" spans="1:11" x14ac:dyDescent="0.4">
      <c r="A8" t="s">
        <v>235</v>
      </c>
      <c r="B8" t="s">
        <v>248</v>
      </c>
      <c r="C8" s="6" t="s">
        <v>0</v>
      </c>
      <c r="D8">
        <v>27519</v>
      </c>
      <c r="E8">
        <v>2721</v>
      </c>
      <c r="F8" s="1">
        <f>E8/D8</f>
        <v>9.8877139430938621E-2</v>
      </c>
      <c r="G8">
        <v>2410</v>
      </c>
      <c r="H8">
        <v>148</v>
      </c>
      <c r="I8" s="1">
        <f>H8/G8</f>
        <v>6.1410788381742736E-2</v>
      </c>
      <c r="J8" s="1">
        <f>G8/D8</f>
        <v>8.7575856680838698E-2</v>
      </c>
      <c r="K8" s="1">
        <f>H8/E8</f>
        <v>5.4391767732451302E-2</v>
      </c>
    </row>
    <row r="9" spans="1:11" x14ac:dyDescent="0.4">
      <c r="A9" t="s">
        <v>233</v>
      </c>
      <c r="B9" t="s">
        <v>273</v>
      </c>
      <c r="C9" s="6" t="s">
        <v>127</v>
      </c>
      <c r="D9">
        <v>25930</v>
      </c>
      <c r="E9">
        <v>2441</v>
      </c>
      <c r="F9" s="1">
        <f>E9/D9</f>
        <v>9.413806401851138E-2</v>
      </c>
      <c r="G9">
        <v>968</v>
      </c>
      <c r="H9">
        <v>64</v>
      </c>
      <c r="I9" s="1">
        <f>H9/G9</f>
        <v>6.6115702479338845E-2</v>
      </c>
      <c r="J9" s="1">
        <f>G9/D9</f>
        <v>3.7331276513690705E-2</v>
      </c>
      <c r="K9" s="1">
        <f>H9/E9</f>
        <v>2.6218762802130275E-2</v>
      </c>
    </row>
    <row r="10" spans="1:11" x14ac:dyDescent="0.4">
      <c r="A10" t="s">
        <v>233</v>
      </c>
      <c r="B10" t="s">
        <v>273</v>
      </c>
      <c r="C10" s="6" t="s">
        <v>126</v>
      </c>
      <c r="D10">
        <v>25911</v>
      </c>
      <c r="E10">
        <v>1887</v>
      </c>
      <c r="F10" s="1">
        <f>E10/D10</f>
        <v>7.2826212805372242E-2</v>
      </c>
      <c r="G10">
        <v>1601</v>
      </c>
      <c r="H10">
        <v>78</v>
      </c>
      <c r="I10" s="1">
        <f>H10/G10</f>
        <v>4.8719550281074331E-2</v>
      </c>
      <c r="J10" s="1">
        <f>G10/D10</f>
        <v>6.1788429624483811E-2</v>
      </c>
      <c r="K10" s="1">
        <f>H10/E10</f>
        <v>4.133545310015898E-2</v>
      </c>
    </row>
    <row r="11" spans="1:11" x14ac:dyDescent="0.4">
      <c r="A11" t="s">
        <v>233</v>
      </c>
      <c r="B11" t="s">
        <v>274</v>
      </c>
      <c r="C11" s="6" t="s">
        <v>133</v>
      </c>
      <c r="D11">
        <v>25671</v>
      </c>
      <c r="E11">
        <v>1830</v>
      </c>
      <c r="F11" s="1">
        <f>E11/D11</f>
        <v>7.1286665887577427E-2</v>
      </c>
      <c r="G11">
        <v>2969</v>
      </c>
      <c r="H11">
        <v>258</v>
      </c>
      <c r="I11" s="1">
        <f>H11/G11</f>
        <v>8.6897945436173796E-2</v>
      </c>
      <c r="J11" s="1">
        <f>G11/D11</f>
        <v>0.11565579837170348</v>
      </c>
      <c r="K11" s="1">
        <f>H11/E11</f>
        <v>0.14098360655737704</v>
      </c>
    </row>
    <row r="12" spans="1:11" x14ac:dyDescent="0.4">
      <c r="A12" t="s">
        <v>233</v>
      </c>
      <c r="B12" t="s">
        <v>273</v>
      </c>
      <c r="C12" s="6" t="s">
        <v>125</v>
      </c>
      <c r="D12">
        <v>24742</v>
      </c>
      <c r="E12">
        <v>1687</v>
      </c>
      <c r="F12" s="1">
        <f>E12/D12</f>
        <v>6.8183655322932663E-2</v>
      </c>
      <c r="G12">
        <v>1659</v>
      </c>
      <c r="H12">
        <v>111</v>
      </c>
      <c r="I12" s="1">
        <f>H12/G12</f>
        <v>6.6907775768535266E-2</v>
      </c>
      <c r="J12" s="1">
        <f>G12/D12</f>
        <v>6.7051976396410959E-2</v>
      </c>
      <c r="K12" s="1">
        <f>H12/E12</f>
        <v>6.5797273266152936E-2</v>
      </c>
    </row>
    <row r="13" spans="1:11" x14ac:dyDescent="0.4">
      <c r="A13" t="s">
        <v>236</v>
      </c>
      <c r="B13" t="s">
        <v>263</v>
      </c>
      <c r="C13" s="6" t="s">
        <v>69</v>
      </c>
      <c r="D13">
        <v>23906</v>
      </c>
      <c r="E13">
        <v>2642</v>
      </c>
      <c r="F13" s="1">
        <f>E13/D13</f>
        <v>0.11051618840458462</v>
      </c>
      <c r="G13">
        <v>1307</v>
      </c>
      <c r="H13">
        <v>92</v>
      </c>
      <c r="I13" s="1">
        <f>H13/G13</f>
        <v>7.0390206579954095E-2</v>
      </c>
      <c r="J13" s="1">
        <f>G13/D13</f>
        <v>5.4672467163055301E-2</v>
      </c>
      <c r="K13" s="1">
        <f>H13/E13</f>
        <v>3.4822104466313397E-2</v>
      </c>
    </row>
    <row r="14" spans="1:11" x14ac:dyDescent="0.4">
      <c r="A14" t="s">
        <v>234</v>
      </c>
      <c r="B14" t="s">
        <v>295</v>
      </c>
      <c r="C14" s="6" t="s">
        <v>21</v>
      </c>
      <c r="D14">
        <v>21714</v>
      </c>
      <c r="E14">
        <v>1174</v>
      </c>
      <c r="F14" s="1">
        <f>E14/D14</f>
        <v>5.4066500875011511E-2</v>
      </c>
      <c r="G14">
        <v>2637</v>
      </c>
      <c r="H14">
        <v>271</v>
      </c>
      <c r="I14" s="1">
        <f>H14/G14</f>
        <v>0.10276829730754646</v>
      </c>
      <c r="J14" s="1">
        <f>G14/D14</f>
        <v>0.12144238739983421</v>
      </c>
      <c r="K14" s="1">
        <f>H14/E14</f>
        <v>0.23083475298126066</v>
      </c>
    </row>
    <row r="15" spans="1:11" x14ac:dyDescent="0.4">
      <c r="A15" t="s">
        <v>233</v>
      </c>
      <c r="B15" t="s">
        <v>274</v>
      </c>
      <c r="C15" s="6" t="s">
        <v>135</v>
      </c>
      <c r="D15">
        <v>20723</v>
      </c>
      <c r="E15">
        <v>1326</v>
      </c>
      <c r="F15" s="1">
        <f>E15/D15</f>
        <v>6.3986874487284656E-2</v>
      </c>
      <c r="G15">
        <v>1492</v>
      </c>
      <c r="H15">
        <v>138</v>
      </c>
      <c r="I15" s="1">
        <f>H15/G15</f>
        <v>9.2493297587131373E-2</v>
      </c>
      <c r="J15" s="1">
        <f>G15/D15</f>
        <v>7.1997297688558601E-2</v>
      </c>
      <c r="K15" s="1">
        <f>H15/E15</f>
        <v>0.10407239819004525</v>
      </c>
    </row>
    <row r="16" spans="1:11" x14ac:dyDescent="0.4">
      <c r="A16" t="s">
        <v>233</v>
      </c>
      <c r="B16" t="s">
        <v>275</v>
      </c>
      <c r="C16" s="6" t="s">
        <v>110</v>
      </c>
      <c r="D16">
        <v>18625</v>
      </c>
      <c r="E16">
        <v>1042</v>
      </c>
      <c r="F16" s="1">
        <f>E16/D16</f>
        <v>5.5946308724832215E-2</v>
      </c>
      <c r="G16">
        <v>1685</v>
      </c>
      <c r="H16">
        <v>104</v>
      </c>
      <c r="I16" s="1">
        <f>H16/G16</f>
        <v>6.172106824925816E-2</v>
      </c>
      <c r="J16" s="1">
        <f>G16/D16</f>
        <v>9.046979865771812E-2</v>
      </c>
      <c r="K16" s="1">
        <f>H16/E16</f>
        <v>9.9808061420345484E-2</v>
      </c>
    </row>
    <row r="17" spans="1:11" x14ac:dyDescent="0.4">
      <c r="A17" t="s">
        <v>233</v>
      </c>
      <c r="B17" t="s">
        <v>273</v>
      </c>
      <c r="C17" s="6" t="s">
        <v>124</v>
      </c>
      <c r="D17">
        <v>17135</v>
      </c>
      <c r="E17">
        <v>1264</v>
      </c>
      <c r="F17" s="1">
        <f>E17/D17</f>
        <v>7.3767143274000579E-2</v>
      </c>
      <c r="G17">
        <v>939</v>
      </c>
      <c r="H17">
        <v>65</v>
      </c>
      <c r="I17" s="1">
        <f>H17/G17</f>
        <v>6.9222577209797659E-2</v>
      </c>
      <c r="J17" s="1">
        <f>G17/D17</f>
        <v>5.4800116720163411E-2</v>
      </c>
      <c r="K17" s="1">
        <f>H17/E17</f>
        <v>5.1424050632911396E-2</v>
      </c>
    </row>
    <row r="18" spans="1:11" x14ac:dyDescent="0.4">
      <c r="A18" t="s">
        <v>235</v>
      </c>
      <c r="B18" t="s">
        <v>248</v>
      </c>
      <c r="C18" s="6" t="s">
        <v>2</v>
      </c>
      <c r="D18">
        <v>16525</v>
      </c>
      <c r="E18">
        <v>1981</v>
      </c>
      <c r="F18" s="1">
        <f>E18/D18</f>
        <v>0.11987897125567322</v>
      </c>
      <c r="G18">
        <v>1869</v>
      </c>
      <c r="H18">
        <v>213</v>
      </c>
      <c r="I18" s="1">
        <f>H18/G18</f>
        <v>0.11396468699839486</v>
      </c>
      <c r="J18" s="1">
        <f>G18/D18</f>
        <v>0.11310136157337368</v>
      </c>
      <c r="K18" s="1">
        <f>H18/E18</f>
        <v>0.10752145381120647</v>
      </c>
    </row>
    <row r="19" spans="1:11" x14ac:dyDescent="0.4">
      <c r="A19" t="s">
        <v>234</v>
      </c>
      <c r="B19" t="s">
        <v>296</v>
      </c>
      <c r="C19" s="6" t="s">
        <v>36</v>
      </c>
      <c r="D19">
        <v>14656</v>
      </c>
      <c r="E19">
        <v>1212</v>
      </c>
      <c r="F19" s="1">
        <f>E19/D19</f>
        <v>8.2696506550218346E-2</v>
      </c>
      <c r="G19">
        <v>909</v>
      </c>
      <c r="H19">
        <v>60</v>
      </c>
      <c r="I19" s="1">
        <f>H19/G19</f>
        <v>6.6006600660066E-2</v>
      </c>
      <c r="J19" s="1">
        <f>G19/D19</f>
        <v>6.2022379912663753E-2</v>
      </c>
      <c r="K19" s="1">
        <f>H19/E19</f>
        <v>4.9504950495049507E-2</v>
      </c>
    </row>
    <row r="20" spans="1:11" x14ac:dyDescent="0.4">
      <c r="A20" t="s">
        <v>236</v>
      </c>
      <c r="B20" t="s">
        <v>264</v>
      </c>
      <c r="C20" s="6" t="s">
        <v>93</v>
      </c>
      <c r="D20">
        <v>14054</v>
      </c>
      <c r="E20">
        <v>3605</v>
      </c>
      <c r="F20" s="1">
        <f>E20/D20</f>
        <v>0.25651060196385372</v>
      </c>
      <c r="G20">
        <v>376</v>
      </c>
      <c r="H20">
        <v>118</v>
      </c>
      <c r="I20" s="1">
        <f>H20/G20</f>
        <v>0.31382978723404253</v>
      </c>
      <c r="J20" s="1">
        <f>G20/D20</f>
        <v>2.6753949053650205E-2</v>
      </c>
      <c r="K20" s="1">
        <f>H20/E20</f>
        <v>3.2732316227461859E-2</v>
      </c>
    </row>
    <row r="21" spans="1:11" x14ac:dyDescent="0.4">
      <c r="A21" t="s">
        <v>233</v>
      </c>
      <c r="B21" t="s">
        <v>276</v>
      </c>
      <c r="C21" s="6" t="s">
        <v>161</v>
      </c>
      <c r="D21">
        <v>13432</v>
      </c>
      <c r="E21">
        <v>3190</v>
      </c>
      <c r="F21" s="1">
        <f>E21/D21</f>
        <v>0.23749255509231684</v>
      </c>
      <c r="G21">
        <v>528</v>
      </c>
      <c r="H21">
        <v>90</v>
      </c>
      <c r="I21" s="1">
        <f>H21/G21</f>
        <v>0.17045454545454544</v>
      </c>
      <c r="J21" s="1">
        <f>G21/D21</f>
        <v>3.9309112567004166E-2</v>
      </c>
      <c r="K21" s="1">
        <f>H21/E21</f>
        <v>2.8213166144200628E-2</v>
      </c>
    </row>
    <row r="22" spans="1:11" x14ac:dyDescent="0.4">
      <c r="A22" t="s">
        <v>235</v>
      </c>
      <c r="B22" t="s">
        <v>249</v>
      </c>
      <c r="C22" s="6" t="s">
        <v>8</v>
      </c>
      <c r="D22">
        <v>13420</v>
      </c>
      <c r="E22">
        <v>1652</v>
      </c>
      <c r="F22" s="1">
        <f>E22/D22</f>
        <v>0.12309985096870343</v>
      </c>
      <c r="G22">
        <v>1504</v>
      </c>
      <c r="H22">
        <v>146</v>
      </c>
      <c r="I22" s="1">
        <f>H22/G22</f>
        <v>9.7074468085106377E-2</v>
      </c>
      <c r="J22" s="1">
        <f>G22/D22</f>
        <v>0.1120715350223547</v>
      </c>
      <c r="K22" s="1">
        <f>H22/E22</f>
        <v>8.8377723970944316E-2</v>
      </c>
    </row>
    <row r="23" spans="1:11" x14ac:dyDescent="0.4">
      <c r="A23" t="s">
        <v>237</v>
      </c>
      <c r="B23" t="s">
        <v>258</v>
      </c>
      <c r="C23" s="6" t="s">
        <v>59</v>
      </c>
      <c r="D23">
        <v>13262</v>
      </c>
      <c r="E23">
        <v>3992</v>
      </c>
      <c r="F23" s="1">
        <f>E23/D23</f>
        <v>0.30101040567033632</v>
      </c>
      <c r="G23">
        <v>578</v>
      </c>
      <c r="H23">
        <v>118</v>
      </c>
      <c r="I23" s="1">
        <f>H23/G23</f>
        <v>0.20415224913494809</v>
      </c>
      <c r="J23" s="1">
        <f>G23/D23</f>
        <v>4.3583169959282159E-2</v>
      </c>
      <c r="K23" s="1">
        <f>H23/E23</f>
        <v>2.9559118236472944E-2</v>
      </c>
    </row>
    <row r="24" spans="1:11" x14ac:dyDescent="0.4">
      <c r="A24" t="s">
        <v>236</v>
      </c>
      <c r="B24" t="s">
        <v>265</v>
      </c>
      <c r="C24" s="6" t="s">
        <v>73</v>
      </c>
      <c r="D24">
        <v>13208</v>
      </c>
      <c r="E24">
        <v>793</v>
      </c>
      <c r="F24" s="1">
        <f>E24/D24</f>
        <v>6.0039370078740155E-2</v>
      </c>
      <c r="G24">
        <v>1655</v>
      </c>
      <c r="H24">
        <v>91</v>
      </c>
      <c r="I24" s="1">
        <f>H24/G24</f>
        <v>5.4984894259818728E-2</v>
      </c>
      <c r="J24" s="1">
        <f>G24/D24</f>
        <v>0.12530284675953968</v>
      </c>
      <c r="K24" s="1">
        <f>H24/E24</f>
        <v>0.11475409836065574</v>
      </c>
    </row>
    <row r="25" spans="1:11" x14ac:dyDescent="0.4">
      <c r="A25" t="s">
        <v>233</v>
      </c>
      <c r="B25" t="s">
        <v>275</v>
      </c>
      <c r="C25" s="6" t="s">
        <v>114</v>
      </c>
      <c r="D25">
        <v>12834</v>
      </c>
      <c r="E25">
        <v>1066</v>
      </c>
      <c r="F25" s="1">
        <f>E25/D25</f>
        <v>8.3060620227520643E-2</v>
      </c>
      <c r="G25">
        <v>1578</v>
      </c>
      <c r="H25">
        <v>110</v>
      </c>
      <c r="I25" s="1">
        <f>H25/G25</f>
        <v>6.9708491761723695E-2</v>
      </c>
      <c r="J25" s="1">
        <f>G25/D25</f>
        <v>0.12295465170640486</v>
      </c>
      <c r="K25" s="1">
        <f>H25/E25</f>
        <v>0.10318949343339587</v>
      </c>
    </row>
    <row r="26" spans="1:11" x14ac:dyDescent="0.4">
      <c r="A26" t="s">
        <v>237</v>
      </c>
      <c r="B26" t="s">
        <v>259</v>
      </c>
      <c r="C26" s="6" t="s">
        <v>47</v>
      </c>
      <c r="D26">
        <v>12694</v>
      </c>
      <c r="E26">
        <v>2069</v>
      </c>
      <c r="F26" s="1">
        <f>E26/D26</f>
        <v>0.16299038916023317</v>
      </c>
      <c r="G26">
        <v>1342</v>
      </c>
      <c r="H26">
        <v>183</v>
      </c>
      <c r="I26" s="1">
        <f>H26/G26</f>
        <v>0.13636363636363635</v>
      </c>
      <c r="J26" s="1">
        <f>G26/D26</f>
        <v>0.10571923743500866</v>
      </c>
      <c r="K26" s="1">
        <f>H26/E26</f>
        <v>8.8448525857902374E-2</v>
      </c>
    </row>
    <row r="27" spans="1:11" x14ac:dyDescent="0.4">
      <c r="A27" t="s">
        <v>234</v>
      </c>
      <c r="B27" t="s">
        <v>285</v>
      </c>
      <c r="C27" s="6" t="s">
        <v>26</v>
      </c>
      <c r="D27">
        <v>12204</v>
      </c>
      <c r="E27">
        <v>877</v>
      </c>
      <c r="F27" s="1">
        <f>E27/D27</f>
        <v>7.1861684693543107E-2</v>
      </c>
      <c r="G27">
        <v>2658</v>
      </c>
      <c r="H27">
        <v>262</v>
      </c>
      <c r="I27" s="1">
        <f>H27/G27</f>
        <v>9.8570353649360426E-2</v>
      </c>
      <c r="J27" s="1">
        <f>G27/D27</f>
        <v>0.21779744346116028</v>
      </c>
      <c r="K27" s="1">
        <f>H27/E27</f>
        <v>0.29874572405929306</v>
      </c>
    </row>
    <row r="28" spans="1:11" x14ac:dyDescent="0.4">
      <c r="A28" t="s">
        <v>233</v>
      </c>
      <c r="B28" t="s">
        <v>302</v>
      </c>
      <c r="C28" s="6" t="s">
        <v>142</v>
      </c>
      <c r="D28">
        <v>11797</v>
      </c>
      <c r="E28">
        <v>1740</v>
      </c>
      <c r="F28" s="1">
        <f>E28/D28</f>
        <v>0.14749512587946087</v>
      </c>
      <c r="G28">
        <v>611</v>
      </c>
      <c r="H28">
        <v>60</v>
      </c>
      <c r="I28" s="1">
        <f>H28/G28</f>
        <v>9.8199672667757767E-2</v>
      </c>
      <c r="J28" s="1">
        <f>G28/D28</f>
        <v>5.1792828685258967E-2</v>
      </c>
      <c r="K28" s="1">
        <f>H28/E28</f>
        <v>3.4482758620689655E-2</v>
      </c>
    </row>
    <row r="29" spans="1:11" x14ac:dyDescent="0.4">
      <c r="A29" t="s">
        <v>235</v>
      </c>
      <c r="B29" t="s">
        <v>250</v>
      </c>
      <c r="C29" s="6" t="s">
        <v>10</v>
      </c>
      <c r="D29">
        <v>11446</v>
      </c>
      <c r="E29">
        <v>1349</v>
      </c>
      <c r="F29" s="1">
        <f>E29/D29</f>
        <v>0.11785776690546916</v>
      </c>
      <c r="G29">
        <v>1216</v>
      </c>
      <c r="H29">
        <v>134</v>
      </c>
      <c r="I29" s="1">
        <f>H29/G29</f>
        <v>0.11019736842105263</v>
      </c>
      <c r="J29" s="1">
        <f>G29/D29</f>
        <v>0.10623798706971868</v>
      </c>
      <c r="K29" s="1">
        <f>H29/E29</f>
        <v>9.9332839140103782E-2</v>
      </c>
    </row>
    <row r="30" spans="1:11" x14ac:dyDescent="0.4">
      <c r="A30" t="s">
        <v>236</v>
      </c>
      <c r="B30" t="s">
        <v>263</v>
      </c>
      <c r="C30" s="6" t="s">
        <v>70</v>
      </c>
      <c r="D30">
        <v>11433</v>
      </c>
      <c r="E30">
        <v>1229</v>
      </c>
      <c r="F30" s="1">
        <f>E30/D30</f>
        <v>0.10749584535992303</v>
      </c>
      <c r="G30">
        <v>770</v>
      </c>
      <c r="H30">
        <v>79</v>
      </c>
      <c r="I30" s="1">
        <f>H30/G30</f>
        <v>0.1025974025974026</v>
      </c>
      <c r="J30" s="1">
        <f>G30/D30</f>
        <v>6.7348902300358615E-2</v>
      </c>
      <c r="K30" s="1">
        <f>H30/E30</f>
        <v>6.4279902359641983E-2</v>
      </c>
    </row>
    <row r="31" spans="1:11" x14ac:dyDescent="0.4">
      <c r="A31" t="s">
        <v>233</v>
      </c>
      <c r="B31" t="s">
        <v>276</v>
      </c>
      <c r="C31" s="6" t="s">
        <v>156</v>
      </c>
      <c r="D31">
        <v>11192</v>
      </c>
      <c r="E31">
        <v>501</v>
      </c>
      <c r="F31" s="1">
        <f>E31/D31</f>
        <v>4.4764117226590419E-2</v>
      </c>
      <c r="G31">
        <v>852</v>
      </c>
      <c r="H31">
        <v>34</v>
      </c>
      <c r="I31" s="1">
        <f>H31/G31</f>
        <v>3.9906103286384977E-2</v>
      </c>
      <c r="J31" s="1">
        <f>G31/D31</f>
        <v>7.6125804145818446E-2</v>
      </c>
      <c r="K31" s="1">
        <f>H31/E31</f>
        <v>6.7864271457085831E-2</v>
      </c>
    </row>
    <row r="32" spans="1:11" x14ac:dyDescent="0.4">
      <c r="A32" t="s">
        <v>233</v>
      </c>
      <c r="B32" t="s">
        <v>276</v>
      </c>
      <c r="C32" s="6" t="s">
        <v>152</v>
      </c>
      <c r="D32">
        <v>10619</v>
      </c>
      <c r="E32">
        <v>709</v>
      </c>
      <c r="F32" s="1">
        <f>E32/D32</f>
        <v>6.6767115547603353E-2</v>
      </c>
      <c r="G32">
        <v>1839</v>
      </c>
      <c r="H32">
        <v>149</v>
      </c>
      <c r="I32" s="1">
        <f>H32/G32</f>
        <v>8.1022294725394239E-2</v>
      </c>
      <c r="J32" s="1">
        <f>G32/D32</f>
        <v>0.1731801487899049</v>
      </c>
      <c r="K32" s="1">
        <f>H32/E32</f>
        <v>0.21015514809590974</v>
      </c>
    </row>
    <row r="33" spans="1:11" x14ac:dyDescent="0.4">
      <c r="A33" t="s">
        <v>236</v>
      </c>
      <c r="B33" t="s">
        <v>266</v>
      </c>
      <c r="C33" s="6" t="s">
        <v>82</v>
      </c>
      <c r="D33">
        <v>10546</v>
      </c>
      <c r="E33">
        <v>616</v>
      </c>
      <c r="F33" s="1">
        <f>E33/D33</f>
        <v>5.8410771856628102E-2</v>
      </c>
      <c r="G33">
        <v>1383</v>
      </c>
      <c r="H33">
        <v>140</v>
      </c>
      <c r="I33" s="1">
        <f>H33/G33</f>
        <v>0.1012292118582791</v>
      </c>
      <c r="J33" s="1">
        <f>G33/D33</f>
        <v>0.13113976863265694</v>
      </c>
      <c r="K33" s="1">
        <f>H33/E33</f>
        <v>0.22727272727272727</v>
      </c>
    </row>
    <row r="34" spans="1:11" x14ac:dyDescent="0.4">
      <c r="A34" t="s">
        <v>233</v>
      </c>
      <c r="B34" t="s">
        <v>277</v>
      </c>
      <c r="C34" s="6" t="s">
        <v>303</v>
      </c>
      <c r="D34">
        <v>10235</v>
      </c>
      <c r="E34">
        <v>1781</v>
      </c>
      <c r="F34" s="1">
        <f>E34/D34</f>
        <v>0.17401074743527112</v>
      </c>
      <c r="G34">
        <v>578</v>
      </c>
      <c r="H34">
        <v>87</v>
      </c>
      <c r="I34" s="1">
        <f>H34/G34</f>
        <v>0.15051903114186851</v>
      </c>
      <c r="J34" s="1">
        <f>G34/D34</f>
        <v>5.6472887151929656E-2</v>
      </c>
      <c r="K34" s="1">
        <f>H34/E34</f>
        <v>4.8848961257720383E-2</v>
      </c>
    </row>
    <row r="35" spans="1:11" x14ac:dyDescent="0.4">
      <c r="A35" t="s">
        <v>233</v>
      </c>
      <c r="B35" t="s">
        <v>276</v>
      </c>
      <c r="C35" s="6" t="s">
        <v>157</v>
      </c>
      <c r="D35">
        <v>9996</v>
      </c>
      <c r="E35">
        <v>1110</v>
      </c>
      <c r="F35" s="1">
        <f>E35/D35</f>
        <v>0.11104441776710684</v>
      </c>
      <c r="G35">
        <v>451</v>
      </c>
      <c r="H35">
        <v>49</v>
      </c>
      <c r="I35" s="1">
        <f>H35/G35</f>
        <v>0.10864745011086474</v>
      </c>
      <c r="J35" s="1">
        <f>G35/D35</f>
        <v>4.5118047218887555E-2</v>
      </c>
      <c r="K35" s="1">
        <f>H35/E35</f>
        <v>4.4144144144144144E-2</v>
      </c>
    </row>
    <row r="36" spans="1:11" x14ac:dyDescent="0.4">
      <c r="A36" t="s">
        <v>235</v>
      </c>
      <c r="B36" t="s">
        <v>248</v>
      </c>
      <c r="C36" s="6" t="s">
        <v>1</v>
      </c>
      <c r="D36">
        <v>9874</v>
      </c>
      <c r="E36">
        <v>627</v>
      </c>
      <c r="F36" s="1">
        <f>E36/D36</f>
        <v>6.3500101276078594E-2</v>
      </c>
      <c r="G36">
        <v>1035</v>
      </c>
      <c r="H36">
        <v>68</v>
      </c>
      <c r="I36" s="1">
        <f>H36/G36</f>
        <v>6.5700483091787443E-2</v>
      </c>
      <c r="J36" s="1">
        <f>G36/D36</f>
        <v>0.10482074134089528</v>
      </c>
      <c r="K36" s="1">
        <f>H36/E36</f>
        <v>0.10845295055821372</v>
      </c>
    </row>
    <row r="37" spans="1:11" x14ac:dyDescent="0.4">
      <c r="A37" t="s">
        <v>237</v>
      </c>
      <c r="B37" t="s">
        <v>258</v>
      </c>
      <c r="C37" s="6" t="s">
        <v>58</v>
      </c>
      <c r="D37">
        <v>9451</v>
      </c>
      <c r="E37">
        <v>2584</v>
      </c>
      <c r="F37" s="1">
        <f>E37/D37</f>
        <v>0.27341022114062002</v>
      </c>
      <c r="G37">
        <v>558</v>
      </c>
      <c r="H37">
        <v>116</v>
      </c>
      <c r="I37" s="1">
        <f>H37/G37</f>
        <v>0.2078853046594982</v>
      </c>
      <c r="J37" s="1">
        <f>G37/D37</f>
        <v>5.9041371283462069E-2</v>
      </c>
      <c r="K37" s="1">
        <f>H37/E37</f>
        <v>4.4891640866873063E-2</v>
      </c>
    </row>
    <row r="38" spans="1:11" x14ac:dyDescent="0.4">
      <c r="A38" t="s">
        <v>234</v>
      </c>
      <c r="B38" t="s">
        <v>285</v>
      </c>
      <c r="C38" s="6" t="s">
        <v>25</v>
      </c>
      <c r="D38">
        <v>9384</v>
      </c>
      <c r="E38">
        <v>1087</v>
      </c>
      <c r="F38" s="1">
        <f>E38/D38</f>
        <v>0.11583546462063087</v>
      </c>
      <c r="G38">
        <v>1538</v>
      </c>
      <c r="H38">
        <v>194</v>
      </c>
      <c r="I38" s="1">
        <f>H38/G38</f>
        <v>0.12613784135240572</v>
      </c>
      <c r="J38" s="1">
        <f>G38/D38</f>
        <v>0.16389599317988066</v>
      </c>
      <c r="K38" s="1">
        <f>H38/E38</f>
        <v>0.17847286108555657</v>
      </c>
    </row>
    <row r="39" spans="1:11" x14ac:dyDescent="0.4">
      <c r="A39" t="s">
        <v>236</v>
      </c>
      <c r="B39" t="s">
        <v>265</v>
      </c>
      <c r="C39" s="6" t="s">
        <v>74</v>
      </c>
      <c r="D39">
        <v>9144</v>
      </c>
      <c r="E39">
        <v>675</v>
      </c>
      <c r="F39" s="1">
        <f>E39/D39</f>
        <v>7.3818897637795269E-2</v>
      </c>
      <c r="G39">
        <v>1104</v>
      </c>
      <c r="H39">
        <v>99</v>
      </c>
      <c r="I39" s="1">
        <f>H39/G39</f>
        <v>8.9673913043478257E-2</v>
      </c>
      <c r="J39" s="1">
        <f>G39/D39</f>
        <v>0.12073490813648294</v>
      </c>
      <c r="K39" s="1">
        <f>H39/E39</f>
        <v>0.14666666666666667</v>
      </c>
    </row>
    <row r="40" spans="1:11" x14ac:dyDescent="0.4">
      <c r="A40" t="s">
        <v>234</v>
      </c>
      <c r="B40" t="s">
        <v>292</v>
      </c>
      <c r="C40" s="6" t="s">
        <v>39</v>
      </c>
      <c r="D40">
        <v>9103</v>
      </c>
      <c r="E40">
        <v>760</v>
      </c>
      <c r="F40" s="1">
        <f>E40/D40</f>
        <v>8.3488959683620786E-2</v>
      </c>
      <c r="G40">
        <v>698</v>
      </c>
      <c r="H40">
        <v>60</v>
      </c>
      <c r="I40" s="1">
        <f>H40/G40</f>
        <v>8.5959885386819479E-2</v>
      </c>
      <c r="J40" s="1">
        <f>G40/D40</f>
        <v>7.6678018235746451E-2</v>
      </c>
      <c r="K40" s="1">
        <f>H40/E40</f>
        <v>7.8947368421052627E-2</v>
      </c>
    </row>
    <row r="41" spans="1:11" x14ac:dyDescent="0.4">
      <c r="A41" t="s">
        <v>233</v>
      </c>
      <c r="B41" t="s">
        <v>274</v>
      </c>
      <c r="C41" s="6" t="s">
        <v>137</v>
      </c>
      <c r="D41">
        <v>9068</v>
      </c>
      <c r="E41">
        <v>397</v>
      </c>
      <c r="F41" s="1">
        <f>E41/D41</f>
        <v>4.3780326422584913E-2</v>
      </c>
      <c r="G41">
        <v>936</v>
      </c>
      <c r="H41">
        <v>74</v>
      </c>
      <c r="I41" s="1">
        <f>H41/G41</f>
        <v>7.9059829059829057E-2</v>
      </c>
      <c r="J41" s="1">
        <f>G41/D41</f>
        <v>0.10322011468901632</v>
      </c>
      <c r="K41" s="1">
        <f>H41/E41</f>
        <v>0.18639798488664988</v>
      </c>
    </row>
    <row r="42" spans="1:11" x14ac:dyDescent="0.4">
      <c r="A42" t="s">
        <v>236</v>
      </c>
      <c r="B42" t="s">
        <v>265</v>
      </c>
      <c r="C42" s="6" t="s">
        <v>75</v>
      </c>
      <c r="D42">
        <v>9027</v>
      </c>
      <c r="E42">
        <v>358</v>
      </c>
      <c r="F42" s="1">
        <f>E42/D42</f>
        <v>3.9658801373656807E-2</v>
      </c>
      <c r="G42">
        <v>1146</v>
      </c>
      <c r="H42">
        <v>69</v>
      </c>
      <c r="I42" s="1">
        <f>H42/G42</f>
        <v>6.0209424083769635E-2</v>
      </c>
      <c r="J42" s="1">
        <f>G42/D42</f>
        <v>0.12695247590561648</v>
      </c>
      <c r="K42" s="1">
        <f>H42/E42</f>
        <v>0.19273743016759776</v>
      </c>
    </row>
    <row r="43" spans="1:11" x14ac:dyDescent="0.4">
      <c r="A43" t="s">
        <v>236</v>
      </c>
      <c r="B43" t="s">
        <v>267</v>
      </c>
      <c r="C43" s="6" t="s">
        <v>85</v>
      </c>
      <c r="D43">
        <v>8853</v>
      </c>
      <c r="E43">
        <v>633</v>
      </c>
      <c r="F43" s="1">
        <f>E43/D43</f>
        <v>7.1501186038630968E-2</v>
      </c>
      <c r="G43">
        <v>1301</v>
      </c>
      <c r="H43">
        <v>138</v>
      </c>
      <c r="I43" s="1">
        <f>H43/G43</f>
        <v>0.10607225211375865</v>
      </c>
      <c r="J43" s="1">
        <f>G43/D43</f>
        <v>0.14695583418050379</v>
      </c>
      <c r="K43" s="1">
        <f>H43/E43</f>
        <v>0.21800947867298578</v>
      </c>
    </row>
    <row r="44" spans="1:11" x14ac:dyDescent="0.4">
      <c r="A44" t="s">
        <v>236</v>
      </c>
      <c r="B44" t="s">
        <v>266</v>
      </c>
      <c r="C44" s="6" t="s">
        <v>84</v>
      </c>
      <c r="D44">
        <v>8843</v>
      </c>
      <c r="E44">
        <v>347</v>
      </c>
      <c r="F44" s="1">
        <f>E44/D44</f>
        <v>3.9240076896980662E-2</v>
      </c>
      <c r="G44">
        <v>626</v>
      </c>
      <c r="H44">
        <v>53</v>
      </c>
      <c r="I44" s="1">
        <f>H44/G44</f>
        <v>8.4664536741214061E-2</v>
      </c>
      <c r="J44" s="1">
        <f>G44/D44</f>
        <v>7.0790455727694226E-2</v>
      </c>
      <c r="K44" s="1">
        <f>H44/E44</f>
        <v>0.15273775216138327</v>
      </c>
    </row>
    <row r="45" spans="1:11" x14ac:dyDescent="0.4">
      <c r="A45" t="s">
        <v>235</v>
      </c>
      <c r="B45" t="s">
        <v>249</v>
      </c>
      <c r="C45" s="6" t="s">
        <v>9</v>
      </c>
      <c r="D45">
        <v>8776</v>
      </c>
      <c r="E45">
        <v>1185</v>
      </c>
      <c r="F45" s="1">
        <f>E45/D45</f>
        <v>0.13502734731084776</v>
      </c>
      <c r="G45">
        <v>730</v>
      </c>
      <c r="H45">
        <v>90</v>
      </c>
      <c r="I45" s="1">
        <f>H45/G45</f>
        <v>0.12328767123287671</v>
      </c>
      <c r="J45" s="1">
        <f>G45/D45</f>
        <v>8.3181403828623518E-2</v>
      </c>
      <c r="K45" s="1">
        <f>H45/E45</f>
        <v>7.5949367088607597E-2</v>
      </c>
    </row>
    <row r="46" spans="1:11" x14ac:dyDescent="0.4">
      <c r="A46" t="s">
        <v>234</v>
      </c>
      <c r="B46" t="s">
        <v>293</v>
      </c>
      <c r="C46" s="6" t="s">
        <v>35</v>
      </c>
      <c r="D46">
        <v>8697</v>
      </c>
      <c r="E46">
        <v>790</v>
      </c>
      <c r="F46" s="1">
        <f>E46/D46</f>
        <v>9.0835920432332989E-2</v>
      </c>
      <c r="G46">
        <v>2047</v>
      </c>
      <c r="H46">
        <v>147</v>
      </c>
      <c r="I46" s="1">
        <f>H46/G46</f>
        <v>7.1812408402540301E-2</v>
      </c>
      <c r="J46" s="1">
        <f>G46/D46</f>
        <v>0.23536851787972865</v>
      </c>
      <c r="K46" s="1">
        <f>H46/E46</f>
        <v>0.1860759493670886</v>
      </c>
    </row>
    <row r="47" spans="1:11" x14ac:dyDescent="0.4">
      <c r="A47" t="s">
        <v>235</v>
      </c>
      <c r="B47" t="s">
        <v>248</v>
      </c>
      <c r="C47" s="6" t="s">
        <v>3</v>
      </c>
      <c r="D47">
        <v>8564</v>
      </c>
      <c r="E47">
        <v>710</v>
      </c>
      <c r="F47" s="1">
        <f>E47/D47</f>
        <v>8.2905184493227466E-2</v>
      </c>
      <c r="G47">
        <v>982</v>
      </c>
      <c r="H47">
        <v>40</v>
      </c>
      <c r="I47" s="1">
        <f>H47/G47</f>
        <v>4.0733197556008148E-2</v>
      </c>
      <c r="J47" s="1">
        <f>G47/D47</f>
        <v>0.11466604390471742</v>
      </c>
      <c r="K47" s="1">
        <f>H47/E47</f>
        <v>5.6338028169014086E-2</v>
      </c>
    </row>
    <row r="48" spans="1:11" x14ac:dyDescent="0.4">
      <c r="A48" t="s">
        <v>233</v>
      </c>
      <c r="B48" t="s">
        <v>277</v>
      </c>
      <c r="C48" s="6" t="s">
        <v>123</v>
      </c>
      <c r="D48">
        <v>8459</v>
      </c>
      <c r="E48">
        <v>357</v>
      </c>
      <c r="F48" s="1">
        <f>E48/D48</f>
        <v>4.2203570161957679E-2</v>
      </c>
      <c r="G48">
        <v>575</v>
      </c>
      <c r="H48">
        <v>27</v>
      </c>
      <c r="I48" s="1">
        <f>H48/G48</f>
        <v>4.6956521739130432E-2</v>
      </c>
      <c r="J48" s="1">
        <f>G48/D48</f>
        <v>6.7974937935926238E-2</v>
      </c>
      <c r="K48" s="1">
        <f>H48/E48</f>
        <v>7.5630252100840331E-2</v>
      </c>
    </row>
    <row r="49" spans="1:11" x14ac:dyDescent="0.4">
      <c r="A49" t="s">
        <v>233</v>
      </c>
      <c r="B49" t="s">
        <v>277</v>
      </c>
      <c r="C49" s="6" t="s">
        <v>122</v>
      </c>
      <c r="D49">
        <v>7777</v>
      </c>
      <c r="E49">
        <v>605</v>
      </c>
      <c r="F49" s="1">
        <f>E49/D49</f>
        <v>7.7793493635077787E-2</v>
      </c>
      <c r="G49">
        <v>620</v>
      </c>
      <c r="H49">
        <v>57</v>
      </c>
      <c r="I49" s="1">
        <f>H49/G49</f>
        <v>9.1935483870967741E-2</v>
      </c>
      <c r="J49" s="1">
        <f>G49/D49</f>
        <v>7.9722257940079727E-2</v>
      </c>
      <c r="K49" s="1">
        <f>H49/E49</f>
        <v>9.4214876033057851E-2</v>
      </c>
    </row>
    <row r="50" spans="1:11" x14ac:dyDescent="0.4">
      <c r="A50" t="s">
        <v>233</v>
      </c>
      <c r="B50" t="s">
        <v>278</v>
      </c>
      <c r="C50" s="6" t="s">
        <v>99</v>
      </c>
      <c r="D50">
        <v>7581</v>
      </c>
      <c r="E50">
        <v>429</v>
      </c>
      <c r="F50" s="1">
        <f>E50/D50</f>
        <v>5.6588840522358526E-2</v>
      </c>
      <c r="G50">
        <v>524</v>
      </c>
      <c r="H50">
        <v>44</v>
      </c>
      <c r="I50" s="1">
        <f>H50/G50</f>
        <v>8.3969465648854963E-2</v>
      </c>
      <c r="J50" s="1">
        <f>G50/D50</f>
        <v>6.9120168843160537E-2</v>
      </c>
      <c r="K50" s="1">
        <f>H50/E50</f>
        <v>0.10256410256410256</v>
      </c>
    </row>
    <row r="51" spans="1:11" x14ac:dyDescent="0.4">
      <c r="A51" t="s">
        <v>237</v>
      </c>
      <c r="B51" t="s">
        <v>253</v>
      </c>
      <c r="C51" s="6" t="s">
        <v>66</v>
      </c>
      <c r="D51">
        <v>7445</v>
      </c>
      <c r="E51">
        <v>1182</v>
      </c>
      <c r="F51" s="1">
        <f>E51/D51</f>
        <v>0.15876427132303558</v>
      </c>
      <c r="G51">
        <v>200</v>
      </c>
      <c r="H51">
        <v>36</v>
      </c>
      <c r="I51" s="1">
        <f>H51/G51</f>
        <v>0.18</v>
      </c>
      <c r="J51" s="1">
        <f>G51/D51</f>
        <v>2.6863666890530557E-2</v>
      </c>
      <c r="K51" s="1">
        <f>H51/E51</f>
        <v>3.0456852791878174E-2</v>
      </c>
    </row>
    <row r="52" spans="1:11" x14ac:dyDescent="0.4">
      <c r="A52" t="s">
        <v>233</v>
      </c>
      <c r="B52" t="s">
        <v>278</v>
      </c>
      <c r="C52" s="6" t="s">
        <v>103</v>
      </c>
      <c r="D52">
        <v>7270</v>
      </c>
      <c r="E52">
        <v>569</v>
      </c>
      <c r="F52" s="1">
        <f>E52/D52</f>
        <v>7.826685006877579E-2</v>
      </c>
      <c r="G52">
        <v>425</v>
      </c>
      <c r="H52">
        <v>27</v>
      </c>
      <c r="I52" s="1">
        <f>H52/G52</f>
        <v>6.3529411764705876E-2</v>
      </c>
      <c r="J52" s="1">
        <f>G52/D52</f>
        <v>5.8459422283356259E-2</v>
      </c>
      <c r="K52" s="1">
        <f>H52/E52</f>
        <v>4.7451669595782071E-2</v>
      </c>
    </row>
    <row r="53" spans="1:11" x14ac:dyDescent="0.4">
      <c r="A53" t="s">
        <v>234</v>
      </c>
      <c r="B53" t="s">
        <v>286</v>
      </c>
      <c r="C53" s="6" t="s">
        <v>23</v>
      </c>
      <c r="D53">
        <v>7251</v>
      </c>
      <c r="E53">
        <v>1017</v>
      </c>
      <c r="F53" s="1">
        <f>E53/D53</f>
        <v>0.14025651634257344</v>
      </c>
      <c r="G53">
        <v>637</v>
      </c>
      <c r="H53">
        <v>121</v>
      </c>
      <c r="I53" s="1">
        <f>H53/G53</f>
        <v>0.18995290423861852</v>
      </c>
      <c r="J53" s="1">
        <f>G53/D53</f>
        <v>8.7849951730795753E-2</v>
      </c>
      <c r="K53" s="1">
        <f>H53/E53</f>
        <v>0.11897738446411013</v>
      </c>
    </row>
    <row r="54" spans="1:11" x14ac:dyDescent="0.4">
      <c r="A54" t="s">
        <v>237</v>
      </c>
      <c r="B54" t="s">
        <v>258</v>
      </c>
      <c r="C54" s="6" t="s">
        <v>60</v>
      </c>
      <c r="D54">
        <v>7197</v>
      </c>
      <c r="E54">
        <v>845</v>
      </c>
      <c r="F54" s="1">
        <f>E54/D54</f>
        <v>0.11741003195776017</v>
      </c>
      <c r="G54">
        <v>569</v>
      </c>
      <c r="H54">
        <v>60</v>
      </c>
      <c r="I54" s="1">
        <f>H54/G54</f>
        <v>0.1054481546572935</v>
      </c>
      <c r="J54" s="1">
        <f>G54/D54</f>
        <v>7.9060719744337912E-2</v>
      </c>
      <c r="K54" s="1">
        <f>H54/E54</f>
        <v>7.1005917159763315E-2</v>
      </c>
    </row>
    <row r="55" spans="1:11" x14ac:dyDescent="0.4">
      <c r="A55" t="s">
        <v>235</v>
      </c>
      <c r="B55" t="s">
        <v>251</v>
      </c>
      <c r="C55" s="6" t="s">
        <v>5</v>
      </c>
      <c r="D55">
        <v>7107</v>
      </c>
      <c r="E55">
        <v>515</v>
      </c>
      <c r="F55" s="1">
        <f>E55/D55</f>
        <v>7.2463768115942032E-2</v>
      </c>
      <c r="G55">
        <v>1174</v>
      </c>
      <c r="H55">
        <v>114</v>
      </c>
      <c r="I55" s="1">
        <f>H55/G55</f>
        <v>9.7103918228279393E-2</v>
      </c>
      <c r="J55" s="1">
        <f>G55/D55</f>
        <v>0.16518925003517659</v>
      </c>
      <c r="K55" s="1">
        <f>H55/E55</f>
        <v>0.22135922330097088</v>
      </c>
    </row>
    <row r="56" spans="1:11" x14ac:dyDescent="0.4">
      <c r="A56" t="s">
        <v>233</v>
      </c>
      <c r="B56" t="s">
        <v>279</v>
      </c>
      <c r="C56" s="6" t="s">
        <v>150</v>
      </c>
      <c r="D56">
        <v>7081</v>
      </c>
      <c r="E56">
        <v>776</v>
      </c>
      <c r="F56" s="1">
        <f>E56/D56</f>
        <v>0.1095890410958904</v>
      </c>
      <c r="G56">
        <v>449</v>
      </c>
      <c r="H56">
        <v>54</v>
      </c>
      <c r="I56" s="1">
        <f>H56/G56</f>
        <v>0.12026726057906459</v>
      </c>
      <c r="J56" s="1">
        <f>G56/D56</f>
        <v>6.3409123005225249E-2</v>
      </c>
      <c r="K56" s="1">
        <f>H56/E56</f>
        <v>6.9587628865979384E-2</v>
      </c>
    </row>
    <row r="57" spans="1:11" x14ac:dyDescent="0.4">
      <c r="A57" t="s">
        <v>238</v>
      </c>
      <c r="B57" t="s">
        <v>245</v>
      </c>
      <c r="C57" s="6" t="s">
        <v>205</v>
      </c>
      <c r="D57">
        <v>6818</v>
      </c>
      <c r="E57">
        <v>1062</v>
      </c>
      <c r="F57" s="1">
        <f>E57/D57</f>
        <v>0.15576415371076563</v>
      </c>
      <c r="G57">
        <v>192</v>
      </c>
      <c r="H57">
        <v>28</v>
      </c>
      <c r="I57" s="1">
        <f>H57/G57</f>
        <v>0.14583333333333334</v>
      </c>
      <c r="J57" s="1">
        <f>G57/D57</f>
        <v>2.8160750953358755E-2</v>
      </c>
      <c r="K57" s="1">
        <f>H57/E57</f>
        <v>2.6365348399246705E-2</v>
      </c>
    </row>
    <row r="58" spans="1:11" x14ac:dyDescent="0.4">
      <c r="A58" t="s">
        <v>233</v>
      </c>
      <c r="B58" t="s">
        <v>278</v>
      </c>
      <c r="C58" s="6" t="s">
        <v>102</v>
      </c>
      <c r="D58">
        <v>6797</v>
      </c>
      <c r="E58">
        <v>358</v>
      </c>
      <c r="F58" s="1">
        <f>E58/D58</f>
        <v>5.2670295718699425E-2</v>
      </c>
      <c r="G58">
        <v>244</v>
      </c>
      <c r="H58">
        <v>18</v>
      </c>
      <c r="I58" s="1">
        <f>H58/G58</f>
        <v>7.3770491803278687E-2</v>
      </c>
      <c r="J58" s="1">
        <f>G58/D58</f>
        <v>3.5898190378107986E-2</v>
      </c>
      <c r="K58" s="1">
        <f>H58/E58</f>
        <v>5.027932960893855E-2</v>
      </c>
    </row>
    <row r="59" spans="1:11" x14ac:dyDescent="0.4">
      <c r="A59" t="s">
        <v>236</v>
      </c>
      <c r="B59" t="s">
        <v>265</v>
      </c>
      <c r="C59" s="6" t="s">
        <v>71</v>
      </c>
      <c r="D59">
        <v>6736</v>
      </c>
      <c r="E59">
        <v>207</v>
      </c>
      <c r="F59" s="1">
        <f>E59/D59</f>
        <v>3.0730403800475058E-2</v>
      </c>
      <c r="G59">
        <v>506</v>
      </c>
      <c r="H59">
        <v>17</v>
      </c>
      <c r="I59" s="1">
        <f>H59/G59</f>
        <v>3.3596837944664032E-2</v>
      </c>
      <c r="J59" s="1">
        <f>G59/D59</f>
        <v>7.5118764845605701E-2</v>
      </c>
      <c r="K59" s="1">
        <f>H59/E59</f>
        <v>8.2125603864734303E-2</v>
      </c>
    </row>
    <row r="60" spans="1:11" x14ac:dyDescent="0.4">
      <c r="A60" t="s">
        <v>233</v>
      </c>
      <c r="B60" t="s">
        <v>274</v>
      </c>
      <c r="C60" s="6" t="s">
        <v>132</v>
      </c>
      <c r="D60">
        <v>6591</v>
      </c>
      <c r="E60">
        <v>342</v>
      </c>
      <c r="F60" s="1">
        <f>E60/D60</f>
        <v>5.188893946290396E-2</v>
      </c>
      <c r="G60">
        <v>400</v>
      </c>
      <c r="H60">
        <v>25</v>
      </c>
      <c r="I60" s="1">
        <f>H60/G60</f>
        <v>6.25E-2</v>
      </c>
      <c r="J60" s="1">
        <f>G60/D60</f>
        <v>6.0688818085267791E-2</v>
      </c>
      <c r="K60" s="1">
        <f>H60/E60</f>
        <v>7.3099415204678359E-2</v>
      </c>
    </row>
    <row r="61" spans="1:11" x14ac:dyDescent="0.4">
      <c r="A61" t="s">
        <v>237</v>
      </c>
      <c r="B61" t="s">
        <v>260</v>
      </c>
      <c r="C61" s="6" t="s">
        <v>52</v>
      </c>
      <c r="D61">
        <v>6506</v>
      </c>
      <c r="E61">
        <v>327</v>
      </c>
      <c r="F61" s="1">
        <f>E61/D61</f>
        <v>5.0261297264063941E-2</v>
      </c>
      <c r="G61">
        <v>1253</v>
      </c>
      <c r="H61">
        <v>69</v>
      </c>
      <c r="I61" s="1">
        <f>H61/G61</f>
        <v>5.5067837190742222E-2</v>
      </c>
      <c r="J61" s="1">
        <f>G61/D61</f>
        <v>0.19259145404242237</v>
      </c>
      <c r="K61" s="1">
        <f>H61/E61</f>
        <v>0.21100917431192662</v>
      </c>
    </row>
    <row r="62" spans="1:11" x14ac:dyDescent="0.4">
      <c r="A62" t="s">
        <v>235</v>
      </c>
      <c r="B62" t="s">
        <v>251</v>
      </c>
      <c r="C62" s="6" t="s">
        <v>4</v>
      </c>
      <c r="D62">
        <v>6388</v>
      </c>
      <c r="E62">
        <v>584</v>
      </c>
      <c r="F62" s="1">
        <f>E62/D62</f>
        <v>9.142141515341265E-2</v>
      </c>
      <c r="G62">
        <v>825</v>
      </c>
      <c r="H62">
        <v>102</v>
      </c>
      <c r="I62" s="1">
        <f>H62/G62</f>
        <v>0.12363636363636364</v>
      </c>
      <c r="J62" s="1">
        <f>G62/D62</f>
        <v>0.12914840325610519</v>
      </c>
      <c r="K62" s="1">
        <f>H62/E62</f>
        <v>0.17465753424657535</v>
      </c>
    </row>
    <row r="63" spans="1:11" x14ac:dyDescent="0.4">
      <c r="A63" t="s">
        <v>238</v>
      </c>
      <c r="B63" t="s">
        <v>245</v>
      </c>
      <c r="C63" s="6" t="s">
        <v>207</v>
      </c>
      <c r="D63">
        <v>6339</v>
      </c>
      <c r="E63">
        <v>367</v>
      </c>
      <c r="F63" s="1">
        <f>E63/D63</f>
        <v>5.7895567124152073E-2</v>
      </c>
      <c r="G63">
        <v>254</v>
      </c>
      <c r="H63">
        <v>13</v>
      </c>
      <c r="I63" s="1">
        <f>H63/G63</f>
        <v>5.1181102362204724E-2</v>
      </c>
      <c r="J63" s="1">
        <f>G63/D63</f>
        <v>4.0069411579113423E-2</v>
      </c>
      <c r="K63" s="1">
        <f>H63/E63</f>
        <v>3.5422343324250684E-2</v>
      </c>
    </row>
    <row r="64" spans="1:11" x14ac:dyDescent="0.4">
      <c r="A64" t="s">
        <v>234</v>
      </c>
      <c r="B64" t="s">
        <v>297</v>
      </c>
      <c r="C64" s="6" t="s">
        <v>34</v>
      </c>
      <c r="D64">
        <v>6307</v>
      </c>
      <c r="E64">
        <v>718</v>
      </c>
      <c r="F64" s="1">
        <f>E64/D64</f>
        <v>0.11384176312034247</v>
      </c>
      <c r="G64">
        <v>364</v>
      </c>
      <c r="H64">
        <v>50</v>
      </c>
      <c r="I64" s="1">
        <f>H64/G64</f>
        <v>0.13736263736263737</v>
      </c>
      <c r="J64" s="1">
        <f>G64/D64</f>
        <v>5.7713651498335183E-2</v>
      </c>
      <c r="K64" s="1">
        <f>H64/E64</f>
        <v>6.9637883008356549E-2</v>
      </c>
    </row>
    <row r="65" spans="1:11" x14ac:dyDescent="0.4">
      <c r="A65" t="s">
        <v>236</v>
      </c>
      <c r="B65" t="s">
        <v>268</v>
      </c>
      <c r="C65" s="6" t="s">
        <v>90</v>
      </c>
      <c r="D65">
        <v>6238</v>
      </c>
      <c r="E65">
        <v>650</v>
      </c>
      <c r="F65" s="1">
        <f>E65/D65</f>
        <v>0.10420006412311639</v>
      </c>
      <c r="G65">
        <v>816</v>
      </c>
      <c r="H65">
        <v>89</v>
      </c>
      <c r="I65" s="1">
        <f>H65/G65</f>
        <v>0.10906862745098039</v>
      </c>
      <c r="J65" s="1">
        <f>G65/D65</f>
        <v>0.13081115742225072</v>
      </c>
      <c r="K65" s="1">
        <f>H65/E65</f>
        <v>0.13692307692307693</v>
      </c>
    </row>
    <row r="66" spans="1:11" x14ac:dyDescent="0.4">
      <c r="A66" t="s">
        <v>235</v>
      </c>
      <c r="B66" t="s">
        <v>250</v>
      </c>
      <c r="C66" s="6" t="s">
        <v>11</v>
      </c>
      <c r="D66">
        <v>6220</v>
      </c>
      <c r="E66">
        <v>890</v>
      </c>
      <c r="F66" s="1">
        <f>E66/D66</f>
        <v>0.14308681672025725</v>
      </c>
      <c r="G66">
        <v>535</v>
      </c>
      <c r="H66">
        <v>45</v>
      </c>
      <c r="I66" s="1">
        <f>H66/G66</f>
        <v>8.4112149532710276E-2</v>
      </c>
      <c r="J66" s="1">
        <f>G66/D66</f>
        <v>8.6012861736334406E-2</v>
      </c>
      <c r="K66" s="1">
        <f>H66/E66</f>
        <v>5.0561797752808987E-2</v>
      </c>
    </row>
    <row r="67" spans="1:11" x14ac:dyDescent="0.4">
      <c r="A67" t="s">
        <v>235</v>
      </c>
      <c r="B67" t="s">
        <v>253</v>
      </c>
      <c r="C67" s="6" t="s">
        <v>12</v>
      </c>
      <c r="D67">
        <v>6146</v>
      </c>
      <c r="E67">
        <v>837</v>
      </c>
      <c r="F67" s="1">
        <f>E67/D67</f>
        <v>0.1361861373250895</v>
      </c>
      <c r="G67">
        <v>564</v>
      </c>
      <c r="H67">
        <v>60</v>
      </c>
      <c r="I67" s="1">
        <f>H67/G67</f>
        <v>0.10638297872340426</v>
      </c>
      <c r="J67" s="1">
        <f>G67/D67</f>
        <v>9.1767002928734132E-2</v>
      </c>
      <c r="K67" s="1">
        <f>H67/E67</f>
        <v>7.1684587813620068E-2</v>
      </c>
    </row>
    <row r="68" spans="1:11" x14ac:dyDescent="0.4">
      <c r="A68" t="s">
        <v>233</v>
      </c>
      <c r="B68" t="s">
        <v>276</v>
      </c>
      <c r="C68" s="6" t="s">
        <v>151</v>
      </c>
      <c r="D68">
        <v>6062</v>
      </c>
      <c r="E68">
        <v>318</v>
      </c>
      <c r="F68" s="1">
        <f>E68/D68</f>
        <v>5.2457934675024742E-2</v>
      </c>
      <c r="G68">
        <v>995</v>
      </c>
      <c r="H68">
        <v>100</v>
      </c>
      <c r="I68" s="1">
        <f>H68/G68</f>
        <v>0.10050251256281408</v>
      </c>
      <c r="J68" s="1">
        <f>G68/D68</f>
        <v>0.16413724843286046</v>
      </c>
      <c r="K68" s="1">
        <f>H68/E68</f>
        <v>0.31446540880503143</v>
      </c>
    </row>
    <row r="69" spans="1:11" x14ac:dyDescent="0.4">
      <c r="A69" t="s">
        <v>238</v>
      </c>
      <c r="B69" t="s">
        <v>246</v>
      </c>
      <c r="C69" s="6" t="s">
        <v>210</v>
      </c>
      <c r="D69">
        <v>5993</v>
      </c>
      <c r="E69">
        <v>992</v>
      </c>
      <c r="F69" s="1">
        <f>E69/D69</f>
        <v>0.16552644752210913</v>
      </c>
      <c r="G69">
        <v>70</v>
      </c>
      <c r="H69">
        <v>14</v>
      </c>
      <c r="I69" s="1">
        <f>H69/G69</f>
        <v>0.2</v>
      </c>
      <c r="J69" s="1">
        <f>G69/D69</f>
        <v>1.1680293675955281E-2</v>
      </c>
      <c r="K69" s="1">
        <f>H69/E69</f>
        <v>1.4112903225806451E-2</v>
      </c>
    </row>
    <row r="70" spans="1:11" x14ac:dyDescent="0.4">
      <c r="A70" t="s">
        <v>234</v>
      </c>
      <c r="B70" t="s">
        <v>286</v>
      </c>
      <c r="C70" s="6" t="s">
        <v>24</v>
      </c>
      <c r="D70">
        <v>5985</v>
      </c>
      <c r="E70">
        <v>406</v>
      </c>
      <c r="F70" s="1">
        <f>E70/D70</f>
        <v>6.7836257309941514E-2</v>
      </c>
      <c r="G70">
        <v>782</v>
      </c>
      <c r="H70">
        <v>123</v>
      </c>
      <c r="I70" s="1">
        <f>H70/G70</f>
        <v>0.15728900255754474</v>
      </c>
      <c r="J70" s="1">
        <f>G70/D70</f>
        <v>0.13065998329156223</v>
      </c>
      <c r="K70" s="1">
        <f>H70/E70</f>
        <v>0.30295566502463056</v>
      </c>
    </row>
    <row r="71" spans="1:11" x14ac:dyDescent="0.4">
      <c r="A71" t="s">
        <v>239</v>
      </c>
      <c r="B71" t="s">
        <v>241</v>
      </c>
      <c r="C71" s="6" t="s">
        <v>226</v>
      </c>
      <c r="D71">
        <v>5974</v>
      </c>
      <c r="E71">
        <v>723</v>
      </c>
      <c r="F71" s="1">
        <f>E71/D71</f>
        <v>0.12102443923669233</v>
      </c>
      <c r="G71">
        <v>323</v>
      </c>
      <c r="H71">
        <v>37</v>
      </c>
      <c r="I71" s="1">
        <f>H71/G71</f>
        <v>0.11455108359133127</v>
      </c>
      <c r="J71" s="1">
        <f>G71/D71</f>
        <v>5.4067626380984266E-2</v>
      </c>
      <c r="K71" s="1">
        <f>H71/E71</f>
        <v>5.1175656984785614E-2</v>
      </c>
    </row>
    <row r="72" spans="1:11" x14ac:dyDescent="0.4">
      <c r="A72" t="s">
        <v>236</v>
      </c>
      <c r="B72" t="s">
        <v>266</v>
      </c>
      <c r="C72" s="6" t="s">
        <v>83</v>
      </c>
      <c r="D72">
        <v>5909</v>
      </c>
      <c r="E72">
        <v>393</v>
      </c>
      <c r="F72" s="1">
        <f>E72/D72</f>
        <v>6.6508715518700287E-2</v>
      </c>
      <c r="G72">
        <v>1243</v>
      </c>
      <c r="H72">
        <v>100</v>
      </c>
      <c r="I72" s="1">
        <f>H72/G72</f>
        <v>8.0450522928399035E-2</v>
      </c>
      <c r="J72" s="1">
        <f>G72/D72</f>
        <v>0.21035708241665257</v>
      </c>
      <c r="K72" s="1">
        <f>H72/E72</f>
        <v>0.2544529262086514</v>
      </c>
    </row>
    <row r="73" spans="1:11" x14ac:dyDescent="0.4">
      <c r="A73" t="s">
        <v>237</v>
      </c>
      <c r="B73" t="s">
        <v>259</v>
      </c>
      <c r="C73" s="6" t="s">
        <v>48</v>
      </c>
      <c r="D73">
        <v>5895</v>
      </c>
      <c r="E73">
        <v>412</v>
      </c>
      <c r="F73" s="1">
        <f>E73/D73</f>
        <v>6.9889737065309585E-2</v>
      </c>
      <c r="G73">
        <v>798</v>
      </c>
      <c r="H73">
        <v>113</v>
      </c>
      <c r="I73" s="1">
        <f>H73/G73</f>
        <v>0.14160401002506265</v>
      </c>
      <c r="J73" s="1">
        <f>G73/D73</f>
        <v>0.13536895674300253</v>
      </c>
      <c r="K73" s="1">
        <f>H73/E73</f>
        <v>0.27427184466019416</v>
      </c>
    </row>
    <row r="74" spans="1:11" x14ac:dyDescent="0.4">
      <c r="A74" t="s">
        <v>233</v>
      </c>
      <c r="B74" t="s">
        <v>277</v>
      </c>
      <c r="C74" s="6" t="s">
        <v>229</v>
      </c>
      <c r="D74">
        <v>5859</v>
      </c>
      <c r="E74">
        <v>930</v>
      </c>
      <c r="F74" s="1">
        <f>E74/D74</f>
        <v>0.15873015873015872</v>
      </c>
      <c r="G74">
        <v>104</v>
      </c>
      <c r="H74">
        <v>13</v>
      </c>
      <c r="I74" s="1">
        <f>H74/G74</f>
        <v>0.125</v>
      </c>
      <c r="J74" s="1">
        <f>G74/D74</f>
        <v>1.775046936337259E-2</v>
      </c>
      <c r="K74" s="1">
        <f>H74/E74</f>
        <v>1.3978494623655914E-2</v>
      </c>
    </row>
    <row r="75" spans="1:11" x14ac:dyDescent="0.4">
      <c r="A75" t="s">
        <v>233</v>
      </c>
      <c r="B75" t="s">
        <v>278</v>
      </c>
      <c r="C75" s="6" t="s">
        <v>100</v>
      </c>
      <c r="D75">
        <v>5824</v>
      </c>
      <c r="E75">
        <v>518</v>
      </c>
      <c r="F75" s="1">
        <f>E75/D75</f>
        <v>8.8942307692307696E-2</v>
      </c>
      <c r="G75">
        <v>517</v>
      </c>
      <c r="H75">
        <v>69</v>
      </c>
      <c r="I75" s="1">
        <f>H75/G75</f>
        <v>0.13346228239845262</v>
      </c>
      <c r="J75" s="1">
        <f>G75/D75</f>
        <v>8.8770604395604399E-2</v>
      </c>
      <c r="K75" s="1">
        <f>H75/E75</f>
        <v>0.13320463320463322</v>
      </c>
    </row>
    <row r="76" spans="1:11" x14ac:dyDescent="0.4">
      <c r="A76" t="s">
        <v>233</v>
      </c>
      <c r="B76" t="s">
        <v>274</v>
      </c>
      <c r="C76" s="6" t="s">
        <v>134</v>
      </c>
      <c r="D76">
        <v>5805</v>
      </c>
      <c r="E76">
        <v>614</v>
      </c>
      <c r="F76" s="1">
        <f>E76/D76</f>
        <v>0.10577088716623601</v>
      </c>
      <c r="G76">
        <v>484</v>
      </c>
      <c r="H76">
        <v>67</v>
      </c>
      <c r="I76" s="1">
        <f>H76/G76</f>
        <v>0.13842975206611571</v>
      </c>
      <c r="J76" s="1">
        <f>G76/D76</f>
        <v>8.3376399655469419E-2</v>
      </c>
      <c r="K76" s="1">
        <f>H76/E76</f>
        <v>0.10912052117263844</v>
      </c>
    </row>
    <row r="77" spans="1:11" x14ac:dyDescent="0.4">
      <c r="A77" t="s">
        <v>239</v>
      </c>
      <c r="B77" t="s">
        <v>301</v>
      </c>
      <c r="C77" s="6" t="s">
        <v>225</v>
      </c>
      <c r="D77">
        <v>5696</v>
      </c>
      <c r="E77">
        <v>585</v>
      </c>
      <c r="F77" s="1">
        <f>E77/D77</f>
        <v>0.10270365168539326</v>
      </c>
      <c r="G77">
        <v>872</v>
      </c>
      <c r="H77">
        <v>151</v>
      </c>
      <c r="I77" s="1">
        <f>H77/G77</f>
        <v>0.17316513761467889</v>
      </c>
      <c r="J77" s="1">
        <f>G77/D77</f>
        <v>0.15308988764044945</v>
      </c>
      <c r="K77" s="1">
        <f>H77/E77</f>
        <v>0.25811965811965815</v>
      </c>
    </row>
    <row r="78" spans="1:11" x14ac:dyDescent="0.4">
      <c r="A78" t="s">
        <v>237</v>
      </c>
      <c r="B78" t="s">
        <v>261</v>
      </c>
      <c r="C78" s="6" t="s">
        <v>56</v>
      </c>
      <c r="D78">
        <v>5551</v>
      </c>
      <c r="E78">
        <v>447</v>
      </c>
      <c r="F78" s="1">
        <f>E78/D78</f>
        <v>8.0526031345703478E-2</v>
      </c>
      <c r="G78">
        <v>555</v>
      </c>
      <c r="H78">
        <v>74</v>
      </c>
      <c r="I78" s="1">
        <f>H78/G78</f>
        <v>0.13333333333333333</v>
      </c>
      <c r="J78" s="1">
        <f>G78/D78</f>
        <v>9.9981985227886871E-2</v>
      </c>
      <c r="K78" s="1">
        <f>H78/E78</f>
        <v>0.16554809843400448</v>
      </c>
    </row>
    <row r="79" spans="1:11" x14ac:dyDescent="0.4">
      <c r="A79" t="s">
        <v>236</v>
      </c>
      <c r="B79" t="s">
        <v>269</v>
      </c>
      <c r="C79" s="6" t="s">
        <v>86</v>
      </c>
      <c r="D79">
        <v>5464</v>
      </c>
      <c r="E79">
        <v>707</v>
      </c>
      <c r="F79" s="1">
        <f>E79/D79</f>
        <v>0.12939238653001464</v>
      </c>
      <c r="G79">
        <v>242</v>
      </c>
      <c r="H79">
        <v>24</v>
      </c>
      <c r="I79" s="1">
        <f>H79/G79</f>
        <v>9.9173553719008267E-2</v>
      </c>
      <c r="J79" s="1">
        <f>G79/D79</f>
        <v>4.4289897510980968E-2</v>
      </c>
      <c r="K79" s="1">
        <f>H79/E79</f>
        <v>3.3946251768033946E-2</v>
      </c>
    </row>
    <row r="80" spans="1:11" x14ac:dyDescent="0.4">
      <c r="A80" t="s">
        <v>233</v>
      </c>
      <c r="B80" t="s">
        <v>281</v>
      </c>
      <c r="C80" s="6" t="s">
        <v>168</v>
      </c>
      <c r="D80">
        <v>5440</v>
      </c>
      <c r="E80">
        <v>712</v>
      </c>
      <c r="F80" s="1">
        <f>E80/D80</f>
        <v>0.13088235294117648</v>
      </c>
      <c r="G80">
        <v>277</v>
      </c>
      <c r="H80">
        <v>62</v>
      </c>
      <c r="I80" s="1">
        <f>H80/G80</f>
        <v>0.22382671480144403</v>
      </c>
      <c r="J80" s="1">
        <f>G80/D80</f>
        <v>5.0919117647058823E-2</v>
      </c>
      <c r="K80" s="1">
        <f>H80/E80</f>
        <v>8.7078651685393263E-2</v>
      </c>
    </row>
    <row r="81" spans="1:11" x14ac:dyDescent="0.4">
      <c r="A81" t="s">
        <v>233</v>
      </c>
      <c r="B81" t="s">
        <v>274</v>
      </c>
      <c r="C81" s="6" t="s">
        <v>136</v>
      </c>
      <c r="D81">
        <v>5329</v>
      </c>
      <c r="E81">
        <v>423</v>
      </c>
      <c r="F81" s="1">
        <f>E81/D81</f>
        <v>7.9376993807468571E-2</v>
      </c>
      <c r="G81">
        <v>365</v>
      </c>
      <c r="H81">
        <v>31</v>
      </c>
      <c r="I81" s="1">
        <f>H81/G81</f>
        <v>8.4931506849315067E-2</v>
      </c>
      <c r="J81" s="1">
        <f>G81/D81</f>
        <v>6.8493150684931503E-2</v>
      </c>
      <c r="K81" s="1">
        <f>H81/E81</f>
        <v>7.328605200945626E-2</v>
      </c>
    </row>
    <row r="82" spans="1:11" x14ac:dyDescent="0.4">
      <c r="A82" t="s">
        <v>233</v>
      </c>
      <c r="B82" t="s">
        <v>276</v>
      </c>
      <c r="C82" s="6" t="s">
        <v>158</v>
      </c>
      <c r="D82">
        <v>5258</v>
      </c>
      <c r="E82">
        <v>456</v>
      </c>
      <c r="F82" s="1">
        <f>E82/D82</f>
        <v>8.6724990490680873E-2</v>
      </c>
      <c r="G82">
        <v>207</v>
      </c>
      <c r="H82">
        <v>16</v>
      </c>
      <c r="I82" s="1">
        <f>H82/G82</f>
        <v>7.7294685990338161E-2</v>
      </c>
      <c r="J82" s="1">
        <f>G82/D82</f>
        <v>3.936858120958539E-2</v>
      </c>
      <c r="K82" s="1">
        <f>H82/E82</f>
        <v>3.5087719298245612E-2</v>
      </c>
    </row>
    <row r="83" spans="1:11" x14ac:dyDescent="0.4">
      <c r="A83" t="s">
        <v>233</v>
      </c>
      <c r="B83" t="s">
        <v>278</v>
      </c>
      <c r="C83" s="6" t="s">
        <v>101</v>
      </c>
      <c r="D83">
        <v>5252</v>
      </c>
      <c r="E83">
        <v>347</v>
      </c>
      <c r="F83" s="1">
        <f>E83/D83</f>
        <v>6.6070068545316066E-2</v>
      </c>
      <c r="G83">
        <v>290</v>
      </c>
      <c r="H83">
        <v>46</v>
      </c>
      <c r="I83" s="1">
        <f>H83/G83</f>
        <v>0.15862068965517243</v>
      </c>
      <c r="J83" s="1">
        <f>G83/D83</f>
        <v>5.5217060167555218E-2</v>
      </c>
      <c r="K83" s="1">
        <f>H83/E83</f>
        <v>0.13256484149855907</v>
      </c>
    </row>
    <row r="84" spans="1:11" x14ac:dyDescent="0.4">
      <c r="A84" t="s">
        <v>237</v>
      </c>
      <c r="B84" t="s">
        <v>261</v>
      </c>
      <c r="C84" s="6" t="s">
        <v>54</v>
      </c>
      <c r="D84">
        <v>5157</v>
      </c>
      <c r="E84">
        <v>601</v>
      </c>
      <c r="F84" s="1">
        <f>E84/D84</f>
        <v>0.11654062439402754</v>
      </c>
      <c r="G84">
        <v>253</v>
      </c>
      <c r="H84">
        <v>28</v>
      </c>
      <c r="I84" s="1">
        <f>H84/G84</f>
        <v>0.11067193675889328</v>
      </c>
      <c r="J84" s="1">
        <f>G84/D84</f>
        <v>4.9059530734923404E-2</v>
      </c>
      <c r="K84" s="1">
        <f>H84/E84</f>
        <v>4.6589018302828619E-2</v>
      </c>
    </row>
    <row r="85" spans="1:11" x14ac:dyDescent="0.4">
      <c r="A85" t="s">
        <v>237</v>
      </c>
      <c r="B85" t="s">
        <v>261</v>
      </c>
      <c r="C85" s="6" t="s">
        <v>57</v>
      </c>
      <c r="D85">
        <v>5157</v>
      </c>
      <c r="E85">
        <v>650</v>
      </c>
      <c r="F85" s="1">
        <f>E85/D85</f>
        <v>0.12604227263913129</v>
      </c>
      <c r="G85">
        <v>584</v>
      </c>
      <c r="H85">
        <v>78</v>
      </c>
      <c r="I85" s="1">
        <f>H85/G85</f>
        <v>0.13356164383561644</v>
      </c>
      <c r="J85" s="1">
        <f>G85/D85</f>
        <v>0.11324413418654257</v>
      </c>
      <c r="K85" s="1">
        <f>H85/E85</f>
        <v>0.12</v>
      </c>
    </row>
    <row r="86" spans="1:11" x14ac:dyDescent="0.4">
      <c r="A86" t="s">
        <v>233</v>
      </c>
      <c r="B86" t="s">
        <v>275</v>
      </c>
      <c r="C86" s="6" t="s">
        <v>112</v>
      </c>
      <c r="D86">
        <v>5108</v>
      </c>
      <c r="E86">
        <v>331</v>
      </c>
      <c r="F86" s="1">
        <f>E86/D86</f>
        <v>6.4800313234142523E-2</v>
      </c>
      <c r="G86">
        <v>162</v>
      </c>
      <c r="H86">
        <v>19</v>
      </c>
      <c r="I86" s="1">
        <f>H86/G86</f>
        <v>0.11728395061728394</v>
      </c>
      <c r="J86" s="1">
        <f>G86/D86</f>
        <v>3.1714956930305405E-2</v>
      </c>
      <c r="K86" s="1">
        <f>H86/E86</f>
        <v>5.7401812688821753E-2</v>
      </c>
    </row>
    <row r="87" spans="1:11" x14ac:dyDescent="0.4">
      <c r="A87" t="s">
        <v>235</v>
      </c>
      <c r="B87" t="s">
        <v>252</v>
      </c>
      <c r="C87" s="6" t="s">
        <v>7</v>
      </c>
      <c r="D87">
        <v>4971</v>
      </c>
      <c r="E87">
        <v>259</v>
      </c>
      <c r="F87" s="1">
        <f>E87/D87</f>
        <v>5.2102192717763028E-2</v>
      </c>
      <c r="G87">
        <v>574</v>
      </c>
      <c r="H87">
        <v>37</v>
      </c>
      <c r="I87" s="1">
        <f>H87/G87</f>
        <v>6.4459930313588848E-2</v>
      </c>
      <c r="J87" s="1">
        <f>G87/D87</f>
        <v>0.11546972440152886</v>
      </c>
      <c r="K87" s="1">
        <f>H87/E87</f>
        <v>0.14285714285714285</v>
      </c>
    </row>
    <row r="88" spans="1:11" x14ac:dyDescent="0.4">
      <c r="A88" t="s">
        <v>237</v>
      </c>
      <c r="B88" t="s">
        <v>259</v>
      </c>
      <c r="C88" s="6" t="s">
        <v>62</v>
      </c>
      <c r="D88">
        <v>4750</v>
      </c>
      <c r="E88">
        <v>395</v>
      </c>
      <c r="F88" s="1">
        <f>E88/D88</f>
        <v>8.3157894736842111E-2</v>
      </c>
      <c r="G88">
        <v>445</v>
      </c>
      <c r="H88">
        <v>36</v>
      </c>
      <c r="I88" s="1">
        <f>H88/G88</f>
        <v>8.0898876404494377E-2</v>
      </c>
      <c r="J88" s="1">
        <f>G88/D88</f>
        <v>9.3684210526315786E-2</v>
      </c>
      <c r="K88" s="1">
        <f>H88/E88</f>
        <v>9.1139240506329114E-2</v>
      </c>
    </row>
    <row r="89" spans="1:11" x14ac:dyDescent="0.4">
      <c r="A89" t="s">
        <v>237</v>
      </c>
      <c r="B89" t="s">
        <v>260</v>
      </c>
      <c r="C89" s="6" t="s">
        <v>50</v>
      </c>
      <c r="D89">
        <v>4734</v>
      </c>
      <c r="E89">
        <v>270</v>
      </c>
      <c r="F89" s="1">
        <f>E89/D89</f>
        <v>5.7034220532319393E-2</v>
      </c>
      <c r="G89">
        <v>852</v>
      </c>
      <c r="H89">
        <v>54</v>
      </c>
      <c r="I89" s="1">
        <f>H89/G89</f>
        <v>6.3380281690140844E-2</v>
      </c>
      <c r="J89" s="1">
        <f>G89/D89</f>
        <v>0.17997465145754118</v>
      </c>
      <c r="K89" s="1">
        <f>H89/E89</f>
        <v>0.2</v>
      </c>
    </row>
    <row r="90" spans="1:11" x14ac:dyDescent="0.4">
      <c r="A90" t="s">
        <v>239</v>
      </c>
      <c r="B90" t="s">
        <v>242</v>
      </c>
      <c r="C90" s="6" t="s">
        <v>224</v>
      </c>
      <c r="D90">
        <v>4663</v>
      </c>
      <c r="E90">
        <v>706</v>
      </c>
      <c r="F90" s="1">
        <f>E90/D90</f>
        <v>0.15140467510186575</v>
      </c>
      <c r="G90">
        <v>201</v>
      </c>
      <c r="H90">
        <v>34</v>
      </c>
      <c r="I90" s="1">
        <f>H90/G90</f>
        <v>0.1691542288557214</v>
      </c>
      <c r="J90" s="1">
        <f>G90/D90</f>
        <v>4.3105297019086428E-2</v>
      </c>
      <c r="K90" s="1">
        <f>H90/E90</f>
        <v>4.8158640226628892E-2</v>
      </c>
    </row>
    <row r="91" spans="1:11" x14ac:dyDescent="0.4">
      <c r="A91" t="s">
        <v>233</v>
      </c>
      <c r="B91" t="s">
        <v>276</v>
      </c>
      <c r="C91" s="6" t="s">
        <v>159</v>
      </c>
      <c r="D91">
        <v>4581</v>
      </c>
      <c r="E91">
        <v>767</v>
      </c>
      <c r="F91" s="1">
        <f>E91/D91</f>
        <v>0.16743069198864877</v>
      </c>
      <c r="G91">
        <v>271</v>
      </c>
      <c r="H91">
        <v>57</v>
      </c>
      <c r="I91" s="1">
        <f>H91/G91</f>
        <v>0.21033210332103322</v>
      </c>
      <c r="J91" s="1">
        <f>G91/D91</f>
        <v>5.9157389216328314E-2</v>
      </c>
      <c r="K91" s="1">
        <f>H91/E91</f>
        <v>7.4315514993481088E-2</v>
      </c>
    </row>
    <row r="92" spans="1:11" x14ac:dyDescent="0.4">
      <c r="A92" t="s">
        <v>237</v>
      </c>
      <c r="B92" t="s">
        <v>262</v>
      </c>
      <c r="C92" s="6" t="s">
        <v>64</v>
      </c>
      <c r="D92">
        <v>4546</v>
      </c>
      <c r="E92">
        <v>407</v>
      </c>
      <c r="F92" s="1">
        <f>E92/D92</f>
        <v>8.952925648922129E-2</v>
      </c>
      <c r="G92">
        <v>328</v>
      </c>
      <c r="H92">
        <v>16</v>
      </c>
      <c r="I92" s="1">
        <f>H92/G92</f>
        <v>4.878048780487805E-2</v>
      </c>
      <c r="J92" s="1">
        <f>G92/D92</f>
        <v>7.2151341838979324E-2</v>
      </c>
      <c r="K92" s="1">
        <f>H92/E92</f>
        <v>3.9312039312039311E-2</v>
      </c>
    </row>
    <row r="93" spans="1:11" x14ac:dyDescent="0.4">
      <c r="A93" t="s">
        <v>233</v>
      </c>
      <c r="B93" t="s">
        <v>281</v>
      </c>
      <c r="C93" s="6" t="s">
        <v>180</v>
      </c>
      <c r="D93">
        <v>4545</v>
      </c>
      <c r="E93">
        <v>211</v>
      </c>
      <c r="F93" s="1">
        <f>E93/D93</f>
        <v>4.6424642464246428E-2</v>
      </c>
      <c r="G93">
        <v>269</v>
      </c>
      <c r="H93">
        <v>26</v>
      </c>
      <c r="I93" s="1">
        <f>H93/G93</f>
        <v>9.6654275092936809E-2</v>
      </c>
      <c r="J93" s="1">
        <f>G93/D93</f>
        <v>5.9185918591859184E-2</v>
      </c>
      <c r="K93" s="1">
        <f>H93/E93</f>
        <v>0.12322274881516587</v>
      </c>
    </row>
    <row r="94" spans="1:11" x14ac:dyDescent="0.4">
      <c r="A94" t="s">
        <v>233</v>
      </c>
      <c r="B94" t="s">
        <v>274</v>
      </c>
      <c r="C94" s="6" t="s">
        <v>139</v>
      </c>
      <c r="D94">
        <v>4526</v>
      </c>
      <c r="E94">
        <v>411</v>
      </c>
      <c r="F94" s="1">
        <f>E94/D94</f>
        <v>9.0808661069376934E-2</v>
      </c>
      <c r="G94">
        <v>209</v>
      </c>
      <c r="H94">
        <v>13</v>
      </c>
      <c r="I94" s="1">
        <f>H94/G94</f>
        <v>6.2200956937799042E-2</v>
      </c>
      <c r="J94" s="1">
        <f>G94/D94</f>
        <v>4.6177640300486079E-2</v>
      </c>
      <c r="K94" s="1">
        <f>H94/E94</f>
        <v>3.1630170316301706E-2</v>
      </c>
    </row>
    <row r="95" spans="1:11" x14ac:dyDescent="0.4">
      <c r="A95" t="s">
        <v>233</v>
      </c>
      <c r="B95" t="s">
        <v>276</v>
      </c>
      <c r="C95" s="6" t="s">
        <v>160</v>
      </c>
      <c r="D95">
        <v>4510</v>
      </c>
      <c r="E95">
        <v>499</v>
      </c>
      <c r="F95" s="1">
        <f>E95/D95</f>
        <v>0.1106430155210643</v>
      </c>
      <c r="G95">
        <v>351</v>
      </c>
      <c r="H95">
        <v>43</v>
      </c>
      <c r="I95" s="1">
        <f>H95/G95</f>
        <v>0.12250712250712251</v>
      </c>
      <c r="J95" s="1">
        <f>G95/D95</f>
        <v>7.7827050997782699E-2</v>
      </c>
      <c r="K95" s="1">
        <f>H95/E95</f>
        <v>8.617234468937876E-2</v>
      </c>
    </row>
    <row r="96" spans="1:11" x14ac:dyDescent="0.4">
      <c r="A96" t="s">
        <v>234</v>
      </c>
      <c r="B96" t="s">
        <v>291</v>
      </c>
      <c r="C96" s="6" t="s">
        <v>41</v>
      </c>
      <c r="D96">
        <v>4439</v>
      </c>
      <c r="E96">
        <v>352</v>
      </c>
      <c r="F96" s="1">
        <f>E96/D96</f>
        <v>7.9297138995269204E-2</v>
      </c>
      <c r="G96">
        <v>542</v>
      </c>
      <c r="H96">
        <v>24</v>
      </c>
      <c r="I96" s="1">
        <f>H96/G96</f>
        <v>4.4280442804428041E-2</v>
      </c>
      <c r="J96" s="1">
        <f>G96/D96</f>
        <v>0.1220995719756702</v>
      </c>
      <c r="K96" s="1">
        <f>H96/E96</f>
        <v>6.8181818181818177E-2</v>
      </c>
    </row>
    <row r="97" spans="1:11" x14ac:dyDescent="0.4">
      <c r="A97" t="s">
        <v>238</v>
      </c>
      <c r="B97" t="s">
        <v>245</v>
      </c>
      <c r="C97" s="6" t="s">
        <v>217</v>
      </c>
      <c r="D97">
        <v>4415</v>
      </c>
      <c r="E97">
        <v>475</v>
      </c>
      <c r="F97" s="1">
        <f>E97/D97</f>
        <v>0.10758776896942242</v>
      </c>
      <c r="G97">
        <v>189</v>
      </c>
      <c r="H97">
        <v>20</v>
      </c>
      <c r="I97" s="1">
        <f>H97/G97</f>
        <v>0.10582010582010581</v>
      </c>
      <c r="J97" s="1">
        <f>G97/D97</f>
        <v>4.2808607021517557E-2</v>
      </c>
      <c r="K97" s="1">
        <f>H97/E97</f>
        <v>4.2105263157894736E-2</v>
      </c>
    </row>
    <row r="98" spans="1:11" x14ac:dyDescent="0.4">
      <c r="A98" t="s">
        <v>233</v>
      </c>
      <c r="B98" t="s">
        <v>277</v>
      </c>
      <c r="C98" s="6" t="s">
        <v>228</v>
      </c>
      <c r="D98">
        <v>4376</v>
      </c>
      <c r="E98">
        <v>851</v>
      </c>
      <c r="F98" s="1">
        <f>E98/D98</f>
        <v>0.19446983546617916</v>
      </c>
      <c r="G98">
        <v>474</v>
      </c>
      <c r="H98">
        <v>74</v>
      </c>
      <c r="I98" s="1">
        <f>H98/G98</f>
        <v>0.15611814345991562</v>
      </c>
      <c r="J98" s="1">
        <f>G98/D98</f>
        <v>0.10831809872029251</v>
      </c>
      <c r="K98" s="1">
        <f>H98/E98</f>
        <v>8.6956521739130432E-2</v>
      </c>
    </row>
    <row r="99" spans="1:11" x14ac:dyDescent="0.4">
      <c r="A99" t="s">
        <v>236</v>
      </c>
      <c r="B99" t="s">
        <v>270</v>
      </c>
      <c r="C99" s="6" t="s">
        <v>81</v>
      </c>
      <c r="D99">
        <v>4367</v>
      </c>
      <c r="E99">
        <v>230</v>
      </c>
      <c r="F99" s="1">
        <f>E99/D99</f>
        <v>5.2667735287382646E-2</v>
      </c>
      <c r="G99">
        <v>502</v>
      </c>
      <c r="H99">
        <v>30</v>
      </c>
      <c r="I99" s="1">
        <f>H99/G99</f>
        <v>5.9760956175298807E-2</v>
      </c>
      <c r="J99" s="1">
        <f>G99/D99</f>
        <v>0.1149530570185482</v>
      </c>
      <c r="K99" s="1">
        <f>H99/E99</f>
        <v>0.13043478260869565</v>
      </c>
    </row>
    <row r="100" spans="1:11" x14ac:dyDescent="0.4">
      <c r="A100" t="s">
        <v>233</v>
      </c>
      <c r="B100" t="s">
        <v>278</v>
      </c>
      <c r="C100" s="6" t="s">
        <v>109</v>
      </c>
      <c r="D100">
        <v>4332</v>
      </c>
      <c r="E100">
        <v>357</v>
      </c>
      <c r="F100" s="1">
        <f>E100/D100</f>
        <v>8.2409972299168979E-2</v>
      </c>
      <c r="G100">
        <v>303</v>
      </c>
      <c r="H100">
        <v>19</v>
      </c>
      <c r="I100" s="1">
        <f>H100/G100</f>
        <v>6.2706270627062702E-2</v>
      </c>
      <c r="J100" s="1">
        <f>G100/D100</f>
        <v>6.9944598337950137E-2</v>
      </c>
      <c r="K100" s="1">
        <f>H100/E100</f>
        <v>5.3221288515406161E-2</v>
      </c>
    </row>
    <row r="101" spans="1:11" x14ac:dyDescent="0.4">
      <c r="A101" t="s">
        <v>236</v>
      </c>
      <c r="B101" t="s">
        <v>270</v>
      </c>
      <c r="C101" s="6" t="s">
        <v>79</v>
      </c>
      <c r="D101">
        <v>4256</v>
      </c>
      <c r="E101">
        <v>283</v>
      </c>
      <c r="F101" s="1">
        <f>E101/D101</f>
        <v>6.6494360902255634E-2</v>
      </c>
      <c r="G101">
        <v>860</v>
      </c>
      <c r="H101">
        <v>87</v>
      </c>
      <c r="I101" s="1">
        <f>H101/G101</f>
        <v>0.10116279069767442</v>
      </c>
      <c r="J101" s="1">
        <f>G101/D101</f>
        <v>0.20206766917293234</v>
      </c>
      <c r="K101" s="1">
        <f>H101/E101</f>
        <v>0.30742049469964666</v>
      </c>
    </row>
    <row r="102" spans="1:11" x14ac:dyDescent="0.4">
      <c r="A102" t="s">
        <v>234</v>
      </c>
      <c r="B102" t="s">
        <v>253</v>
      </c>
      <c r="C102" s="6" t="s">
        <v>29</v>
      </c>
      <c r="D102">
        <v>4211</v>
      </c>
      <c r="E102">
        <v>569</v>
      </c>
      <c r="F102" s="1">
        <f>E102/D102</f>
        <v>0.13512229874139159</v>
      </c>
      <c r="G102">
        <v>244</v>
      </c>
      <c r="H102">
        <v>31</v>
      </c>
      <c r="I102" s="1">
        <f>H102/G102</f>
        <v>0.12704918032786885</v>
      </c>
      <c r="J102" s="1">
        <f>G102/D102</f>
        <v>5.7943481358347183E-2</v>
      </c>
      <c r="K102" s="1">
        <f>H102/E102</f>
        <v>5.4481546572934976E-2</v>
      </c>
    </row>
    <row r="103" spans="1:11" x14ac:dyDescent="0.4">
      <c r="A103" t="s">
        <v>238</v>
      </c>
      <c r="B103" t="s">
        <v>245</v>
      </c>
      <c r="C103" s="6" t="s">
        <v>204</v>
      </c>
      <c r="D103">
        <v>4207</v>
      </c>
      <c r="E103">
        <v>381</v>
      </c>
      <c r="F103" s="1">
        <f>E103/D103</f>
        <v>9.0563346802947475E-2</v>
      </c>
      <c r="G103">
        <v>134</v>
      </c>
      <c r="H103">
        <v>24</v>
      </c>
      <c r="I103" s="1">
        <f>H103/G103</f>
        <v>0.17910447761194029</v>
      </c>
      <c r="J103" s="1">
        <f>G103/D103</f>
        <v>3.1851675778464462E-2</v>
      </c>
      <c r="K103" s="1">
        <f>H103/E103</f>
        <v>6.2992125984251968E-2</v>
      </c>
    </row>
    <row r="104" spans="1:11" x14ac:dyDescent="0.4">
      <c r="A104" t="s">
        <v>237</v>
      </c>
      <c r="B104" t="s">
        <v>258</v>
      </c>
      <c r="C104" s="6" t="s">
        <v>61</v>
      </c>
      <c r="D104">
        <v>4199</v>
      </c>
      <c r="E104">
        <v>570</v>
      </c>
      <c r="F104" s="1">
        <f>E104/D104</f>
        <v>0.13574660633484162</v>
      </c>
      <c r="G104">
        <v>261</v>
      </c>
      <c r="H104">
        <v>19</v>
      </c>
      <c r="I104" s="1">
        <f>H104/G104</f>
        <v>7.2796934865900387E-2</v>
      </c>
      <c r="J104" s="1">
        <f>G104/D104</f>
        <v>6.2157656584901168E-2</v>
      </c>
      <c r="K104" s="1">
        <f>H104/E104</f>
        <v>3.3333333333333333E-2</v>
      </c>
    </row>
    <row r="105" spans="1:11" x14ac:dyDescent="0.4">
      <c r="A105" t="s">
        <v>236</v>
      </c>
      <c r="B105" t="s">
        <v>269</v>
      </c>
      <c r="C105" s="6" t="s">
        <v>88</v>
      </c>
      <c r="D105">
        <v>4188</v>
      </c>
      <c r="E105">
        <v>395</v>
      </c>
      <c r="F105" s="1">
        <f>E105/D105</f>
        <v>9.4317096466093597E-2</v>
      </c>
      <c r="G105">
        <v>474</v>
      </c>
      <c r="H105">
        <v>39</v>
      </c>
      <c r="I105" s="1">
        <f>H105/G105</f>
        <v>8.2278481012658222E-2</v>
      </c>
      <c r="J105" s="1">
        <f>G105/D105</f>
        <v>0.11318051575931232</v>
      </c>
      <c r="K105" s="1">
        <f>H105/E105</f>
        <v>9.8734177215189872E-2</v>
      </c>
    </row>
    <row r="106" spans="1:11" x14ac:dyDescent="0.4">
      <c r="A106" t="s">
        <v>236</v>
      </c>
      <c r="B106" t="s">
        <v>265</v>
      </c>
      <c r="C106" s="6" t="s">
        <v>72</v>
      </c>
      <c r="D106">
        <v>4141</v>
      </c>
      <c r="E106">
        <v>197</v>
      </c>
      <c r="F106" s="1">
        <f>E106/D106</f>
        <v>4.7573049987925622E-2</v>
      </c>
      <c r="G106">
        <v>228</v>
      </c>
      <c r="H106">
        <v>12</v>
      </c>
      <c r="I106" s="1">
        <f>H106/G106</f>
        <v>5.2631578947368418E-2</v>
      </c>
      <c r="J106" s="1">
        <f>G106/D106</f>
        <v>5.5059164453030669E-2</v>
      </c>
      <c r="K106" s="1">
        <f>H106/E106</f>
        <v>6.0913705583756347E-2</v>
      </c>
    </row>
    <row r="107" spans="1:11" x14ac:dyDescent="0.4">
      <c r="A107" t="s">
        <v>233</v>
      </c>
      <c r="B107" t="s">
        <v>278</v>
      </c>
      <c r="C107" s="6" t="s">
        <v>106</v>
      </c>
      <c r="D107">
        <v>4119</v>
      </c>
      <c r="E107">
        <v>198</v>
      </c>
      <c r="F107" s="1">
        <f>E107/D107</f>
        <v>4.8069919883466858E-2</v>
      </c>
      <c r="G107">
        <v>372</v>
      </c>
      <c r="H107">
        <v>16</v>
      </c>
      <c r="I107" s="1">
        <f>H107/G107</f>
        <v>4.3010752688172046E-2</v>
      </c>
      <c r="J107" s="1">
        <f>G107/D107</f>
        <v>9.0313182811361983E-2</v>
      </c>
      <c r="K107" s="1">
        <f>H107/E107</f>
        <v>8.0808080808080815E-2</v>
      </c>
    </row>
    <row r="108" spans="1:11" x14ac:dyDescent="0.4">
      <c r="A108" t="s">
        <v>233</v>
      </c>
      <c r="B108" t="s">
        <v>275</v>
      </c>
      <c r="C108" s="6" t="s">
        <v>118</v>
      </c>
      <c r="D108">
        <v>4113</v>
      </c>
      <c r="E108">
        <v>218</v>
      </c>
      <c r="F108" s="1">
        <f>E108/D108</f>
        <v>5.3002674446875758E-2</v>
      </c>
      <c r="G108">
        <v>195</v>
      </c>
      <c r="H108">
        <v>9</v>
      </c>
      <c r="I108" s="1">
        <f>H108/G108</f>
        <v>4.6153846153846156E-2</v>
      </c>
      <c r="J108" s="1">
        <f>G108/D108</f>
        <v>4.7410649161196208E-2</v>
      </c>
      <c r="K108" s="1">
        <f>H108/E108</f>
        <v>4.1284403669724773E-2</v>
      </c>
    </row>
    <row r="109" spans="1:11" x14ac:dyDescent="0.4">
      <c r="A109" t="s">
        <v>233</v>
      </c>
      <c r="B109" t="s">
        <v>282</v>
      </c>
      <c r="C109" s="6" t="s">
        <v>181</v>
      </c>
      <c r="D109">
        <v>4093</v>
      </c>
      <c r="E109">
        <v>329</v>
      </c>
      <c r="F109" s="1">
        <f>E109/D109</f>
        <v>8.0381138529196192E-2</v>
      </c>
      <c r="G109">
        <v>245</v>
      </c>
      <c r="H109">
        <v>40</v>
      </c>
      <c r="I109" s="1">
        <f>H109/G109</f>
        <v>0.16326530612244897</v>
      </c>
      <c r="J109" s="1">
        <f>G109/D109</f>
        <v>5.9858294649401414E-2</v>
      </c>
      <c r="K109" s="1">
        <f>H109/E109</f>
        <v>0.12158054711246201</v>
      </c>
    </row>
    <row r="110" spans="1:11" x14ac:dyDescent="0.4">
      <c r="A110" t="s">
        <v>233</v>
      </c>
      <c r="B110" t="s">
        <v>276</v>
      </c>
      <c r="C110" s="6" t="s">
        <v>167</v>
      </c>
      <c r="D110">
        <v>4033</v>
      </c>
      <c r="E110">
        <v>275</v>
      </c>
      <c r="F110" s="1">
        <f>E110/D110</f>
        <v>6.818745350855443E-2</v>
      </c>
      <c r="G110">
        <v>373</v>
      </c>
      <c r="H110">
        <v>49</v>
      </c>
      <c r="I110" s="1">
        <f>H110/G110</f>
        <v>0.13136729222520108</v>
      </c>
      <c r="J110" s="1">
        <f>G110/D110</f>
        <v>9.2486982395239281E-2</v>
      </c>
      <c r="K110" s="1">
        <f>H110/E110</f>
        <v>0.17818181818181819</v>
      </c>
    </row>
    <row r="111" spans="1:11" x14ac:dyDescent="0.4">
      <c r="A111" t="s">
        <v>233</v>
      </c>
      <c r="B111" t="s">
        <v>253</v>
      </c>
      <c r="C111" s="6" t="s">
        <v>186</v>
      </c>
      <c r="D111">
        <v>3979</v>
      </c>
      <c r="E111">
        <v>621</v>
      </c>
      <c r="F111" s="1">
        <f>E111/D111</f>
        <v>0.15606936416184972</v>
      </c>
      <c r="G111">
        <v>110</v>
      </c>
      <c r="H111">
        <v>22</v>
      </c>
      <c r="I111" s="1">
        <f>H111/G111</f>
        <v>0.2</v>
      </c>
      <c r="J111" s="1">
        <f>G111/D111</f>
        <v>2.764513696908771E-2</v>
      </c>
      <c r="K111" s="1">
        <f>H111/E111</f>
        <v>3.542673107890499E-2</v>
      </c>
    </row>
    <row r="112" spans="1:11" x14ac:dyDescent="0.4">
      <c r="A112" t="s">
        <v>237</v>
      </c>
      <c r="B112" t="s">
        <v>261</v>
      </c>
      <c r="C112" s="6" t="s">
        <v>55</v>
      </c>
      <c r="D112">
        <v>3961</v>
      </c>
      <c r="E112">
        <v>315</v>
      </c>
      <c r="F112" s="1">
        <f>E112/D112</f>
        <v>7.9525372380711945E-2</v>
      </c>
      <c r="G112">
        <v>479</v>
      </c>
      <c r="H112">
        <v>66</v>
      </c>
      <c r="I112" s="1">
        <f>H112/G112</f>
        <v>0.13778705636743216</v>
      </c>
      <c r="J112" s="1">
        <f>G112/D112</f>
        <v>0.12092905831860641</v>
      </c>
      <c r="K112" s="1">
        <f>H112/E112</f>
        <v>0.20952380952380953</v>
      </c>
    </row>
    <row r="113" spans="1:11" x14ac:dyDescent="0.4">
      <c r="A113" t="s">
        <v>233</v>
      </c>
      <c r="B113" t="s">
        <v>277</v>
      </c>
      <c r="C113" s="6" t="s">
        <v>121</v>
      </c>
      <c r="D113">
        <v>3937</v>
      </c>
      <c r="E113">
        <v>171</v>
      </c>
      <c r="F113" s="1">
        <f>E113/D113</f>
        <v>4.3434086868173738E-2</v>
      </c>
      <c r="G113">
        <v>302</v>
      </c>
      <c r="H113">
        <v>23</v>
      </c>
      <c r="I113" s="1">
        <f>H113/G113</f>
        <v>7.6158940397350994E-2</v>
      </c>
      <c r="J113" s="1">
        <f>G113/D113</f>
        <v>7.6708153416306837E-2</v>
      </c>
      <c r="K113" s="1">
        <f>H113/E113</f>
        <v>0.13450292397660818</v>
      </c>
    </row>
    <row r="114" spans="1:11" x14ac:dyDescent="0.4">
      <c r="A114" t="s">
        <v>235</v>
      </c>
      <c r="B114" t="s">
        <v>252</v>
      </c>
      <c r="C114" s="6" t="s">
        <v>6</v>
      </c>
      <c r="D114">
        <v>3814</v>
      </c>
      <c r="E114">
        <v>229</v>
      </c>
      <c r="F114" s="1">
        <f>E114/D114</f>
        <v>6.0041950707918193E-2</v>
      </c>
      <c r="G114">
        <v>480</v>
      </c>
      <c r="H114">
        <v>41</v>
      </c>
      <c r="I114" s="1">
        <f>H114/G114</f>
        <v>8.5416666666666669E-2</v>
      </c>
      <c r="J114" s="1">
        <f>G114/D114</f>
        <v>0.12585212375458835</v>
      </c>
      <c r="K114" s="1">
        <f>H114/E114</f>
        <v>0.17903930131004367</v>
      </c>
    </row>
    <row r="115" spans="1:11" x14ac:dyDescent="0.4">
      <c r="A115" t="s">
        <v>233</v>
      </c>
      <c r="B115" t="s">
        <v>281</v>
      </c>
      <c r="C115" s="6" t="s">
        <v>171</v>
      </c>
      <c r="D115">
        <v>3788</v>
      </c>
      <c r="E115">
        <v>369</v>
      </c>
      <c r="F115" s="1">
        <f>E115/D115</f>
        <v>9.7412882787750787E-2</v>
      </c>
      <c r="G115">
        <v>267</v>
      </c>
      <c r="H115">
        <v>35</v>
      </c>
      <c r="I115" s="1">
        <f>H115/G115</f>
        <v>0.13108614232209737</v>
      </c>
      <c r="J115" s="1">
        <f>G115/D115</f>
        <v>7.0485744456177404E-2</v>
      </c>
      <c r="K115" s="1">
        <f>H115/E115</f>
        <v>9.4850948509485097E-2</v>
      </c>
    </row>
    <row r="116" spans="1:11" x14ac:dyDescent="0.4">
      <c r="A116" t="s">
        <v>238</v>
      </c>
      <c r="B116" t="s">
        <v>245</v>
      </c>
      <c r="C116" s="6" t="s">
        <v>203</v>
      </c>
      <c r="D116">
        <v>3715</v>
      </c>
      <c r="E116">
        <v>250</v>
      </c>
      <c r="F116" s="1">
        <f>E116/D116</f>
        <v>6.7294751009421269E-2</v>
      </c>
      <c r="G116">
        <v>167</v>
      </c>
      <c r="H116">
        <v>8</v>
      </c>
      <c r="I116" s="1">
        <f>H116/G116</f>
        <v>4.790419161676647E-2</v>
      </c>
      <c r="J116" s="1">
        <f>G116/D116</f>
        <v>4.4952893674293407E-2</v>
      </c>
      <c r="K116" s="1">
        <f>H116/E116</f>
        <v>3.2000000000000001E-2</v>
      </c>
    </row>
    <row r="117" spans="1:11" x14ac:dyDescent="0.4">
      <c r="A117" t="s">
        <v>233</v>
      </c>
      <c r="B117" t="s">
        <v>274</v>
      </c>
      <c r="C117" s="6" t="s">
        <v>140</v>
      </c>
      <c r="D117">
        <v>3651</v>
      </c>
      <c r="E117">
        <v>345</v>
      </c>
      <c r="F117" s="1">
        <f>E117/D117</f>
        <v>9.4494658997534925E-2</v>
      </c>
      <c r="G117">
        <v>293</v>
      </c>
      <c r="H117">
        <v>12</v>
      </c>
      <c r="I117" s="1">
        <f>H117/G117</f>
        <v>4.0955631399317405E-2</v>
      </c>
      <c r="J117" s="1">
        <f>G117/D117</f>
        <v>8.0251985757326755E-2</v>
      </c>
      <c r="K117" s="1">
        <f>H117/E117</f>
        <v>3.4782608695652174E-2</v>
      </c>
    </row>
    <row r="118" spans="1:11" x14ac:dyDescent="0.4">
      <c r="A118" t="s">
        <v>233</v>
      </c>
      <c r="B118" t="s">
        <v>278</v>
      </c>
      <c r="C118" s="6" t="s">
        <v>105</v>
      </c>
      <c r="D118">
        <v>3628</v>
      </c>
      <c r="E118">
        <v>299</v>
      </c>
      <c r="F118" s="1">
        <f>E118/D118</f>
        <v>8.2414553472987873E-2</v>
      </c>
      <c r="G118">
        <v>183</v>
      </c>
      <c r="H118">
        <v>18</v>
      </c>
      <c r="I118" s="1">
        <f>H118/G118</f>
        <v>9.8360655737704916E-2</v>
      </c>
      <c r="J118" s="1">
        <f>G118/D118</f>
        <v>5.0441014332965821E-2</v>
      </c>
      <c r="K118" s="1">
        <f>H118/E118</f>
        <v>6.0200668896321072E-2</v>
      </c>
    </row>
    <row r="119" spans="1:11" x14ac:dyDescent="0.4">
      <c r="A119" t="s">
        <v>233</v>
      </c>
      <c r="B119" t="s">
        <v>280</v>
      </c>
      <c r="C119" s="6" t="s">
        <v>131</v>
      </c>
      <c r="D119">
        <v>3564</v>
      </c>
      <c r="E119">
        <v>176</v>
      </c>
      <c r="F119" s="1">
        <f>E119/D119</f>
        <v>4.9382716049382713E-2</v>
      </c>
      <c r="G119">
        <v>270</v>
      </c>
      <c r="H119">
        <v>30</v>
      </c>
      <c r="I119" s="1">
        <f>H119/G119</f>
        <v>0.1111111111111111</v>
      </c>
      <c r="J119" s="1">
        <f>G119/D119</f>
        <v>7.575757575757576E-2</v>
      </c>
      <c r="K119" s="1">
        <f>H119/E119</f>
        <v>0.17045454545454544</v>
      </c>
    </row>
    <row r="120" spans="1:11" x14ac:dyDescent="0.4">
      <c r="A120" t="s">
        <v>233</v>
      </c>
      <c r="B120" t="s">
        <v>277</v>
      </c>
      <c r="C120" s="6" t="s">
        <v>117</v>
      </c>
      <c r="D120">
        <v>3557</v>
      </c>
      <c r="E120">
        <v>195</v>
      </c>
      <c r="F120" s="1">
        <f>E120/D120</f>
        <v>5.4821478774247964E-2</v>
      </c>
      <c r="G120">
        <v>221</v>
      </c>
      <c r="H120">
        <v>11</v>
      </c>
      <c r="I120" s="1">
        <f>H120/G120</f>
        <v>4.9773755656108594E-2</v>
      </c>
      <c r="J120" s="1">
        <f>G120/D120</f>
        <v>6.2131009277481025E-2</v>
      </c>
      <c r="K120" s="1">
        <f>H120/E120</f>
        <v>5.6410256410256411E-2</v>
      </c>
    </row>
    <row r="121" spans="1:11" x14ac:dyDescent="0.4">
      <c r="A121" t="s">
        <v>233</v>
      </c>
      <c r="B121" t="s">
        <v>278</v>
      </c>
      <c r="C121" s="6" t="s">
        <v>108</v>
      </c>
      <c r="D121">
        <v>3538</v>
      </c>
      <c r="E121">
        <v>182</v>
      </c>
      <c r="F121" s="1">
        <f>E121/D121</f>
        <v>5.1441492368569812E-2</v>
      </c>
      <c r="G121">
        <v>240</v>
      </c>
      <c r="H121">
        <v>34</v>
      </c>
      <c r="I121" s="1">
        <f>H121/G121</f>
        <v>0.14166666666666666</v>
      </c>
      <c r="J121" s="1">
        <f>G121/D121</f>
        <v>6.7834934991520629E-2</v>
      </c>
      <c r="K121" s="1">
        <f>H121/E121</f>
        <v>0.18681318681318682</v>
      </c>
    </row>
    <row r="122" spans="1:11" x14ac:dyDescent="0.4">
      <c r="A122" t="s">
        <v>235</v>
      </c>
      <c r="B122" t="s">
        <v>254</v>
      </c>
      <c r="C122" s="6" t="s">
        <v>16</v>
      </c>
      <c r="D122">
        <v>3509</v>
      </c>
      <c r="E122">
        <v>622</v>
      </c>
      <c r="F122" s="1">
        <f>E122/D122</f>
        <v>0.17725847819891707</v>
      </c>
      <c r="G122">
        <v>105</v>
      </c>
      <c r="H122">
        <v>26</v>
      </c>
      <c r="I122" s="1">
        <f>H122/G122</f>
        <v>0.24761904761904763</v>
      </c>
      <c r="J122" s="1">
        <f>G122/D122</f>
        <v>2.9923055001424906E-2</v>
      </c>
      <c r="K122" s="1">
        <f>H122/E122</f>
        <v>4.1800643086816719E-2</v>
      </c>
    </row>
    <row r="123" spans="1:11" x14ac:dyDescent="0.4">
      <c r="A123" t="s">
        <v>233</v>
      </c>
      <c r="B123" t="s">
        <v>279</v>
      </c>
      <c r="C123" s="6" t="s">
        <v>144</v>
      </c>
      <c r="D123">
        <v>3494</v>
      </c>
      <c r="E123">
        <v>263</v>
      </c>
      <c r="F123" s="1">
        <f>E123/D123</f>
        <v>7.5271894676588444E-2</v>
      </c>
      <c r="G123">
        <v>383</v>
      </c>
      <c r="H123">
        <v>28</v>
      </c>
      <c r="I123" s="1">
        <f>H123/G123</f>
        <v>7.3107049608355096E-2</v>
      </c>
      <c r="J123" s="1">
        <f>G123/D123</f>
        <v>0.10961648540354894</v>
      </c>
      <c r="K123" s="1">
        <f>H123/E123</f>
        <v>0.10646387832699619</v>
      </c>
    </row>
    <row r="124" spans="1:11" x14ac:dyDescent="0.4">
      <c r="A124" t="s">
        <v>233</v>
      </c>
      <c r="B124" t="s">
        <v>253</v>
      </c>
      <c r="C124" s="6" t="s">
        <v>187</v>
      </c>
      <c r="D124">
        <v>3475</v>
      </c>
      <c r="E124">
        <v>552</v>
      </c>
      <c r="F124" s="1">
        <f>E124/D124</f>
        <v>0.15884892086330935</v>
      </c>
      <c r="G124">
        <v>51</v>
      </c>
      <c r="H124">
        <v>11</v>
      </c>
      <c r="I124" s="1">
        <f>H124/G124</f>
        <v>0.21568627450980393</v>
      </c>
      <c r="J124" s="1">
        <f>G124/D124</f>
        <v>1.4676258992805755E-2</v>
      </c>
      <c r="K124" s="1">
        <f>H124/E124</f>
        <v>1.9927536231884056E-2</v>
      </c>
    </row>
    <row r="125" spans="1:11" x14ac:dyDescent="0.4">
      <c r="A125" t="s">
        <v>238</v>
      </c>
      <c r="B125" t="s">
        <v>247</v>
      </c>
      <c r="C125" s="6" t="s">
        <v>208</v>
      </c>
      <c r="D125">
        <v>3411</v>
      </c>
      <c r="E125">
        <v>141</v>
      </c>
      <c r="F125" s="1">
        <f>E125/D125</f>
        <v>4.1336851363236587E-2</v>
      </c>
      <c r="G125">
        <v>198</v>
      </c>
      <c r="H125">
        <v>13</v>
      </c>
      <c r="I125" s="1">
        <f>H125/G125</f>
        <v>6.5656565656565663E-2</v>
      </c>
      <c r="J125" s="1">
        <f>G125/D125</f>
        <v>5.8047493403693931E-2</v>
      </c>
      <c r="K125" s="1">
        <f>H125/E125</f>
        <v>9.2198581560283682E-2</v>
      </c>
    </row>
    <row r="126" spans="1:11" x14ac:dyDescent="0.4">
      <c r="A126" t="s">
        <v>233</v>
      </c>
      <c r="B126" t="s">
        <v>276</v>
      </c>
      <c r="C126" s="6" t="s">
        <v>153</v>
      </c>
      <c r="D126">
        <v>3392</v>
      </c>
      <c r="E126">
        <v>182</v>
      </c>
      <c r="F126" s="1">
        <f>E126/D126</f>
        <v>5.3655660377358493E-2</v>
      </c>
      <c r="G126">
        <v>265</v>
      </c>
      <c r="H126">
        <v>13</v>
      </c>
      <c r="I126" s="1">
        <f>H126/G126</f>
        <v>4.9056603773584909E-2</v>
      </c>
      <c r="J126" s="1">
        <f>G126/D126</f>
        <v>7.8125E-2</v>
      </c>
      <c r="K126" s="1">
        <f>H126/E126</f>
        <v>7.1428571428571425E-2</v>
      </c>
    </row>
    <row r="127" spans="1:11" x14ac:dyDescent="0.4">
      <c r="A127" t="s">
        <v>233</v>
      </c>
      <c r="B127" t="s">
        <v>278</v>
      </c>
      <c r="C127" s="6" t="s">
        <v>107</v>
      </c>
      <c r="D127">
        <v>3359</v>
      </c>
      <c r="E127">
        <v>224</v>
      </c>
      <c r="F127" s="1">
        <f>E127/D127</f>
        <v>6.6686513843405779E-2</v>
      </c>
      <c r="G127">
        <v>320</v>
      </c>
      <c r="H127">
        <v>12</v>
      </c>
      <c r="I127" s="1">
        <f>H127/G127</f>
        <v>3.7499999999999999E-2</v>
      </c>
      <c r="J127" s="1">
        <f>G127/D127</f>
        <v>9.5266448347722535E-2</v>
      </c>
      <c r="K127" s="1">
        <f>H127/E127</f>
        <v>5.3571428571428568E-2</v>
      </c>
    </row>
    <row r="128" spans="1:11" x14ac:dyDescent="0.4">
      <c r="A128" t="s">
        <v>238</v>
      </c>
      <c r="B128" t="s">
        <v>253</v>
      </c>
      <c r="C128" s="6" t="s">
        <v>209</v>
      </c>
      <c r="D128">
        <v>3208</v>
      </c>
      <c r="E128">
        <v>201</v>
      </c>
      <c r="F128" s="1">
        <f>E128/D128</f>
        <v>6.2655860349127179E-2</v>
      </c>
      <c r="G128">
        <v>112</v>
      </c>
      <c r="H128">
        <v>11</v>
      </c>
      <c r="I128" s="1">
        <f>H128/G128</f>
        <v>9.8214285714285712E-2</v>
      </c>
      <c r="J128" s="1">
        <f>G128/D128</f>
        <v>3.4912718204488775E-2</v>
      </c>
      <c r="K128" s="1">
        <f>H128/E128</f>
        <v>5.4726368159203981E-2</v>
      </c>
    </row>
    <row r="129" spans="1:11" x14ac:dyDescent="0.4">
      <c r="A129" t="s">
        <v>233</v>
      </c>
      <c r="B129" t="s">
        <v>274</v>
      </c>
      <c r="C129" s="6" t="s">
        <v>141</v>
      </c>
      <c r="D129">
        <v>3202</v>
      </c>
      <c r="E129">
        <v>115</v>
      </c>
      <c r="F129" s="1">
        <f>E129/D129</f>
        <v>3.5915053091817611E-2</v>
      </c>
      <c r="G129">
        <v>208</v>
      </c>
      <c r="H129">
        <v>10</v>
      </c>
      <c r="I129" s="1">
        <f>H129/G129</f>
        <v>4.807692307692308E-2</v>
      </c>
      <c r="J129" s="1">
        <f>G129/D129</f>
        <v>6.4959400374765774E-2</v>
      </c>
      <c r="K129" s="1">
        <f>H129/E129</f>
        <v>8.6956521739130432E-2</v>
      </c>
    </row>
    <row r="130" spans="1:11" x14ac:dyDescent="0.4">
      <c r="A130" t="s">
        <v>236</v>
      </c>
      <c r="B130" t="s">
        <v>270</v>
      </c>
      <c r="C130" s="6" t="s">
        <v>77</v>
      </c>
      <c r="D130">
        <v>3127</v>
      </c>
      <c r="E130">
        <v>492</v>
      </c>
      <c r="F130" s="1">
        <f>E130/D130</f>
        <v>0.15733930284617845</v>
      </c>
      <c r="G130">
        <v>371</v>
      </c>
      <c r="H130">
        <v>52</v>
      </c>
      <c r="I130" s="1">
        <f>H130/G130</f>
        <v>0.14016172506738545</v>
      </c>
      <c r="J130" s="1">
        <f>G130/D130</f>
        <v>0.11864406779661017</v>
      </c>
      <c r="K130" s="1">
        <f>H130/E130</f>
        <v>0.10569105691056911</v>
      </c>
    </row>
    <row r="131" spans="1:11" x14ac:dyDescent="0.4">
      <c r="A131" t="s">
        <v>237</v>
      </c>
      <c r="B131" t="s">
        <v>260</v>
      </c>
      <c r="C131" s="6" t="s">
        <v>51</v>
      </c>
      <c r="D131">
        <v>3122</v>
      </c>
      <c r="E131">
        <v>201</v>
      </c>
      <c r="F131" s="1">
        <f>E131/D131</f>
        <v>6.4381806534272903E-2</v>
      </c>
      <c r="G131">
        <v>561</v>
      </c>
      <c r="H131">
        <v>42</v>
      </c>
      <c r="I131" s="1">
        <f>H131/G131</f>
        <v>7.4866310160427801E-2</v>
      </c>
      <c r="J131" s="1">
        <f>G131/D131</f>
        <v>0.17969250480461244</v>
      </c>
      <c r="K131" s="1">
        <f>H131/E131</f>
        <v>0.20895522388059701</v>
      </c>
    </row>
    <row r="132" spans="1:11" x14ac:dyDescent="0.4">
      <c r="A132" t="s">
        <v>233</v>
      </c>
      <c r="B132" t="s">
        <v>282</v>
      </c>
      <c r="C132" s="6" t="s">
        <v>184</v>
      </c>
      <c r="D132">
        <v>3004</v>
      </c>
      <c r="E132">
        <v>288</v>
      </c>
      <c r="F132" s="1">
        <f>E132/D132</f>
        <v>9.5872170439414109E-2</v>
      </c>
      <c r="G132">
        <v>225</v>
      </c>
      <c r="H132">
        <v>62</v>
      </c>
      <c r="I132" s="1">
        <f>H132/G132</f>
        <v>0.27555555555555555</v>
      </c>
      <c r="J132" s="1">
        <f>G132/D132</f>
        <v>7.4900133155792276E-2</v>
      </c>
      <c r="K132" s="1">
        <f>H132/E132</f>
        <v>0.21527777777777779</v>
      </c>
    </row>
    <row r="133" spans="1:11" x14ac:dyDescent="0.4">
      <c r="A133" t="s">
        <v>233</v>
      </c>
      <c r="B133" t="s">
        <v>276</v>
      </c>
      <c r="C133" s="6" t="s">
        <v>166</v>
      </c>
      <c r="D133">
        <v>2993</v>
      </c>
      <c r="E133">
        <v>172</v>
      </c>
      <c r="F133" s="1">
        <f>E133/D133</f>
        <v>5.7467423989308389E-2</v>
      </c>
      <c r="G133">
        <v>414</v>
      </c>
      <c r="H133">
        <v>68</v>
      </c>
      <c r="I133" s="1">
        <f>H133/G133</f>
        <v>0.16425120772946861</v>
      </c>
      <c r="J133" s="1">
        <f>G133/D133</f>
        <v>0.13832275309054459</v>
      </c>
      <c r="K133" s="1">
        <f>H133/E133</f>
        <v>0.39534883720930231</v>
      </c>
    </row>
    <row r="134" spans="1:11" x14ac:dyDescent="0.4">
      <c r="A134" t="s">
        <v>237</v>
      </c>
      <c r="B134" t="s">
        <v>260</v>
      </c>
      <c r="C134" s="6" t="s">
        <v>53</v>
      </c>
      <c r="D134">
        <v>2985</v>
      </c>
      <c r="E134">
        <v>176</v>
      </c>
      <c r="F134" s="1">
        <f>E134/D134</f>
        <v>5.8961474036850918E-2</v>
      </c>
      <c r="G134">
        <v>351</v>
      </c>
      <c r="H134">
        <v>33</v>
      </c>
      <c r="I134" s="1">
        <f>H134/G134</f>
        <v>9.4017094017094016E-2</v>
      </c>
      <c r="J134" s="1">
        <f>G134/D134</f>
        <v>0.11758793969849246</v>
      </c>
      <c r="K134" s="1">
        <f>H134/E134</f>
        <v>0.1875</v>
      </c>
    </row>
    <row r="135" spans="1:11" x14ac:dyDescent="0.4">
      <c r="A135" t="s">
        <v>233</v>
      </c>
      <c r="B135" t="s">
        <v>281</v>
      </c>
      <c r="C135" s="6" t="s">
        <v>169</v>
      </c>
      <c r="D135">
        <v>2977</v>
      </c>
      <c r="E135">
        <v>167</v>
      </c>
      <c r="F135" s="1">
        <f>E135/D135</f>
        <v>5.6096741686261338E-2</v>
      </c>
      <c r="G135">
        <v>110</v>
      </c>
      <c r="H135">
        <v>4</v>
      </c>
      <c r="I135" s="1">
        <f>H135/G135</f>
        <v>3.6363636363636362E-2</v>
      </c>
      <c r="J135" s="1">
        <f>G135/D135</f>
        <v>3.6949949613705076E-2</v>
      </c>
      <c r="K135" s="1">
        <f>H135/E135</f>
        <v>2.3952095808383235E-2</v>
      </c>
    </row>
    <row r="136" spans="1:11" x14ac:dyDescent="0.4">
      <c r="A136" t="s">
        <v>233</v>
      </c>
      <c r="B136" t="s">
        <v>283</v>
      </c>
      <c r="C136" s="6" t="s">
        <v>94</v>
      </c>
      <c r="D136">
        <v>2961</v>
      </c>
      <c r="E136">
        <v>269</v>
      </c>
      <c r="F136" s="1">
        <f>E136/D136</f>
        <v>9.0847686592367444E-2</v>
      </c>
      <c r="G136">
        <v>184</v>
      </c>
      <c r="H136">
        <v>14</v>
      </c>
      <c r="I136" s="1">
        <f>H136/G136</f>
        <v>7.6086956521739135E-2</v>
      </c>
      <c r="J136" s="1">
        <f>G136/D136</f>
        <v>6.214116852414725E-2</v>
      </c>
      <c r="K136" s="1">
        <f>H136/E136</f>
        <v>5.204460966542751E-2</v>
      </c>
    </row>
    <row r="137" spans="1:11" x14ac:dyDescent="0.4">
      <c r="A137" t="s">
        <v>233</v>
      </c>
      <c r="B137" t="s">
        <v>275</v>
      </c>
      <c r="C137" s="6" t="s">
        <v>113</v>
      </c>
      <c r="D137">
        <v>2842</v>
      </c>
      <c r="E137">
        <v>127</v>
      </c>
      <c r="F137" s="1">
        <f>E137/D137</f>
        <v>4.4686840253342713E-2</v>
      </c>
      <c r="G137">
        <v>171</v>
      </c>
      <c r="H137">
        <v>14</v>
      </c>
      <c r="I137" s="1">
        <f>H137/G137</f>
        <v>8.1871345029239762E-2</v>
      </c>
      <c r="J137" s="1">
        <f>G137/D137</f>
        <v>6.01688951442646E-2</v>
      </c>
      <c r="K137" s="1">
        <f>H137/E137</f>
        <v>0.11023622047244094</v>
      </c>
    </row>
    <row r="138" spans="1:11" x14ac:dyDescent="0.4">
      <c r="A138" t="s">
        <v>233</v>
      </c>
      <c r="B138" t="s">
        <v>281</v>
      </c>
      <c r="C138" s="6" t="s">
        <v>179</v>
      </c>
      <c r="D138">
        <v>2838</v>
      </c>
      <c r="E138">
        <v>213</v>
      </c>
      <c r="F138" s="1">
        <f>E138/D138</f>
        <v>7.5052854122621568E-2</v>
      </c>
      <c r="G138">
        <v>156</v>
      </c>
      <c r="H138">
        <v>19</v>
      </c>
      <c r="I138" s="1">
        <f>H138/G138</f>
        <v>0.12179487179487179</v>
      </c>
      <c r="J138" s="1">
        <f>G138/D138</f>
        <v>5.4968287526427059E-2</v>
      </c>
      <c r="K138" s="1">
        <f>H138/E138</f>
        <v>8.9201877934272297E-2</v>
      </c>
    </row>
    <row r="139" spans="1:11" x14ac:dyDescent="0.4">
      <c r="A139" t="s">
        <v>233</v>
      </c>
      <c r="B139" t="s">
        <v>276</v>
      </c>
      <c r="C139" s="6" t="s">
        <v>155</v>
      </c>
      <c r="D139">
        <v>2735</v>
      </c>
      <c r="E139">
        <v>115</v>
      </c>
      <c r="F139" s="1">
        <f>E139/D139</f>
        <v>4.2047531992687383E-2</v>
      </c>
      <c r="G139">
        <v>345</v>
      </c>
      <c r="H139">
        <v>33</v>
      </c>
      <c r="I139" s="1">
        <f>H139/G139</f>
        <v>9.5652173913043481E-2</v>
      </c>
      <c r="J139" s="1">
        <f>G139/D139</f>
        <v>0.12614259597806216</v>
      </c>
      <c r="K139" s="1">
        <f>H139/E139</f>
        <v>0.28695652173913044</v>
      </c>
    </row>
    <row r="140" spans="1:11" x14ac:dyDescent="0.4">
      <c r="A140" t="s">
        <v>233</v>
      </c>
      <c r="B140" t="s">
        <v>279</v>
      </c>
      <c r="C140" s="6" t="s">
        <v>145</v>
      </c>
      <c r="D140">
        <v>2721</v>
      </c>
      <c r="E140">
        <v>239</v>
      </c>
      <c r="F140" s="1">
        <f>E140/D140</f>
        <v>8.7835354649026087E-2</v>
      </c>
      <c r="G140">
        <v>197</v>
      </c>
      <c r="H140">
        <v>31</v>
      </c>
      <c r="I140" s="1">
        <f>H140/G140</f>
        <v>0.15736040609137056</v>
      </c>
      <c r="J140" s="1">
        <f>G140/D140</f>
        <v>7.239985299522235E-2</v>
      </c>
      <c r="K140" s="1">
        <f>H140/E140</f>
        <v>0.1297071129707113</v>
      </c>
    </row>
    <row r="141" spans="1:11" x14ac:dyDescent="0.4">
      <c r="A141" t="s">
        <v>236</v>
      </c>
      <c r="B141" t="s">
        <v>264</v>
      </c>
      <c r="C141" s="6" t="s">
        <v>92</v>
      </c>
      <c r="D141">
        <v>2693</v>
      </c>
      <c r="E141">
        <v>520</v>
      </c>
      <c r="F141" s="1">
        <f>E141/D141</f>
        <v>0.19309320460453028</v>
      </c>
      <c r="G141">
        <v>125</v>
      </c>
      <c r="H141">
        <v>19</v>
      </c>
      <c r="I141" s="1">
        <f>H141/G141</f>
        <v>0.152</v>
      </c>
      <c r="J141" s="1">
        <f>G141/D141</f>
        <v>4.6416635722242854E-2</v>
      </c>
      <c r="K141" s="1">
        <f>H141/E141</f>
        <v>3.653846153846154E-2</v>
      </c>
    </row>
    <row r="142" spans="1:11" x14ac:dyDescent="0.4">
      <c r="A142" t="s">
        <v>234</v>
      </c>
      <c r="B142" t="s">
        <v>287</v>
      </c>
      <c r="C142" s="6" t="s">
        <v>27</v>
      </c>
      <c r="D142">
        <v>2671</v>
      </c>
      <c r="E142">
        <v>438</v>
      </c>
      <c r="F142" s="1">
        <f>E142/D142</f>
        <v>0.16398352676900038</v>
      </c>
      <c r="G142">
        <v>172</v>
      </c>
      <c r="H142">
        <v>20</v>
      </c>
      <c r="I142" s="1">
        <f>H142/G142</f>
        <v>0.11627906976744186</v>
      </c>
      <c r="J142" s="1">
        <f>G142/D142</f>
        <v>6.4395357543991019E-2</v>
      </c>
      <c r="K142" s="1">
        <f>H142/E142</f>
        <v>4.5662100456621002E-2</v>
      </c>
    </row>
    <row r="143" spans="1:11" x14ac:dyDescent="0.4">
      <c r="A143" t="s">
        <v>233</v>
      </c>
      <c r="B143" t="s">
        <v>275</v>
      </c>
      <c r="C143" s="6" t="s">
        <v>111</v>
      </c>
      <c r="D143">
        <v>2671</v>
      </c>
      <c r="E143">
        <v>142</v>
      </c>
      <c r="F143" s="1">
        <f>E143/D143</f>
        <v>5.3163609135155374E-2</v>
      </c>
      <c r="G143">
        <v>192</v>
      </c>
      <c r="H143">
        <v>8</v>
      </c>
      <c r="I143" s="1">
        <f>H143/G143</f>
        <v>4.1666666666666664E-2</v>
      </c>
      <c r="J143" s="1">
        <f>G143/D143</f>
        <v>7.1883189816548107E-2</v>
      </c>
      <c r="K143" s="1">
        <f>H143/E143</f>
        <v>5.6338028169014086E-2</v>
      </c>
    </row>
    <row r="144" spans="1:11" x14ac:dyDescent="0.4">
      <c r="A144" t="s">
        <v>233</v>
      </c>
      <c r="B144" t="s">
        <v>280</v>
      </c>
      <c r="C144" s="6" t="s">
        <v>130</v>
      </c>
      <c r="D144">
        <v>2647</v>
      </c>
      <c r="E144">
        <v>105</v>
      </c>
      <c r="F144" s="1">
        <f>E144/D144</f>
        <v>3.9667548167737064E-2</v>
      </c>
      <c r="G144">
        <v>138</v>
      </c>
      <c r="H144">
        <v>11</v>
      </c>
      <c r="I144" s="1">
        <f>H144/G144</f>
        <v>7.9710144927536225E-2</v>
      </c>
      <c r="J144" s="1">
        <f>G144/D144</f>
        <v>5.2134491877597278E-2</v>
      </c>
      <c r="K144" s="1">
        <f>H144/E144</f>
        <v>0.10476190476190476</v>
      </c>
    </row>
    <row r="145" spans="1:11" x14ac:dyDescent="0.4">
      <c r="A145" t="s">
        <v>233</v>
      </c>
      <c r="B145" t="s">
        <v>275</v>
      </c>
      <c r="C145" s="6" t="s">
        <v>115</v>
      </c>
      <c r="D145">
        <v>2644</v>
      </c>
      <c r="E145">
        <v>226</v>
      </c>
      <c r="F145" s="1">
        <f>E145/D145</f>
        <v>8.5476550680786689E-2</v>
      </c>
      <c r="G145">
        <v>189</v>
      </c>
      <c r="H145">
        <v>17</v>
      </c>
      <c r="I145" s="1">
        <f>H145/G145</f>
        <v>8.9947089947089942E-2</v>
      </c>
      <c r="J145" s="1">
        <f>G145/D145</f>
        <v>7.148260211800303E-2</v>
      </c>
      <c r="K145" s="1">
        <f>H145/E145</f>
        <v>7.5221238938053103E-2</v>
      </c>
    </row>
    <row r="146" spans="1:11" x14ac:dyDescent="0.4">
      <c r="A146" t="s">
        <v>233</v>
      </c>
      <c r="B146" t="s">
        <v>274</v>
      </c>
      <c r="C146" s="6" t="s">
        <v>138</v>
      </c>
      <c r="D146">
        <v>2632</v>
      </c>
      <c r="E146">
        <v>205</v>
      </c>
      <c r="F146" s="1">
        <f>E146/D146</f>
        <v>7.7887537993920966E-2</v>
      </c>
      <c r="G146">
        <v>235</v>
      </c>
      <c r="H146">
        <v>27</v>
      </c>
      <c r="I146" s="1">
        <f>H146/G146</f>
        <v>0.1148936170212766</v>
      </c>
      <c r="J146" s="1">
        <f>G146/D146</f>
        <v>8.9285714285714288E-2</v>
      </c>
      <c r="K146" s="1">
        <f>H146/E146</f>
        <v>0.13170731707317074</v>
      </c>
    </row>
    <row r="147" spans="1:11" x14ac:dyDescent="0.4">
      <c r="A147" t="s">
        <v>233</v>
      </c>
      <c r="B147" t="s">
        <v>280</v>
      </c>
      <c r="C147" s="6" t="s">
        <v>129</v>
      </c>
      <c r="D147">
        <v>2591</v>
      </c>
      <c r="E147">
        <v>120</v>
      </c>
      <c r="F147" s="1">
        <f>E147/D147</f>
        <v>4.6314164415283673E-2</v>
      </c>
      <c r="G147">
        <v>56</v>
      </c>
      <c r="H147">
        <v>3</v>
      </c>
      <c r="I147" s="1">
        <f>H147/G147</f>
        <v>5.3571428571428568E-2</v>
      </c>
      <c r="J147" s="1">
        <f>G147/D147</f>
        <v>2.1613276727132383E-2</v>
      </c>
      <c r="K147" s="1">
        <f>H147/E147</f>
        <v>2.5000000000000001E-2</v>
      </c>
    </row>
    <row r="148" spans="1:11" x14ac:dyDescent="0.4">
      <c r="A148" t="s">
        <v>233</v>
      </c>
      <c r="B148" t="s">
        <v>280</v>
      </c>
      <c r="C148" s="6" t="s">
        <v>128</v>
      </c>
      <c r="D148">
        <v>2577</v>
      </c>
      <c r="E148">
        <v>261</v>
      </c>
      <c r="F148" s="1">
        <f>E148/D148</f>
        <v>0.10128055878928988</v>
      </c>
      <c r="G148">
        <v>188</v>
      </c>
      <c r="H148">
        <v>19</v>
      </c>
      <c r="I148" s="1">
        <f>H148/G148</f>
        <v>0.10106382978723404</v>
      </c>
      <c r="J148" s="1">
        <f>G148/D148</f>
        <v>7.2953046177726036E-2</v>
      </c>
      <c r="K148" s="1">
        <f>H148/E148</f>
        <v>7.2796934865900387E-2</v>
      </c>
    </row>
    <row r="149" spans="1:11" x14ac:dyDescent="0.4">
      <c r="A149" t="s">
        <v>233</v>
      </c>
      <c r="B149" t="s">
        <v>281</v>
      </c>
      <c r="C149" s="6" t="s">
        <v>178</v>
      </c>
      <c r="D149">
        <v>2509</v>
      </c>
      <c r="E149">
        <v>151</v>
      </c>
      <c r="F149" s="1">
        <f>E149/D149</f>
        <v>6.0183339976086089E-2</v>
      </c>
      <c r="G149">
        <v>158</v>
      </c>
      <c r="H149">
        <v>33</v>
      </c>
      <c r="I149" s="1">
        <f>H149/G149</f>
        <v>0.20886075949367089</v>
      </c>
      <c r="J149" s="1">
        <f>G149/D149</f>
        <v>6.2973296133917889E-2</v>
      </c>
      <c r="K149" s="1">
        <f>H149/E149</f>
        <v>0.2185430463576159</v>
      </c>
    </row>
    <row r="150" spans="1:11" x14ac:dyDescent="0.4">
      <c r="A150" t="s">
        <v>236</v>
      </c>
      <c r="B150" t="s">
        <v>269</v>
      </c>
      <c r="C150" s="6" t="s">
        <v>87</v>
      </c>
      <c r="D150">
        <v>2461</v>
      </c>
      <c r="E150">
        <v>329</v>
      </c>
      <c r="F150" s="1">
        <f>E150/D150</f>
        <v>0.13368549370174726</v>
      </c>
      <c r="G150">
        <v>272</v>
      </c>
      <c r="H150">
        <v>54</v>
      </c>
      <c r="I150" s="1">
        <f>H150/G150</f>
        <v>0.19852941176470587</v>
      </c>
      <c r="J150" s="1">
        <f>G150/D150</f>
        <v>0.11052417716375457</v>
      </c>
      <c r="K150" s="1">
        <f>H150/E150</f>
        <v>0.1641337386018237</v>
      </c>
    </row>
    <row r="151" spans="1:11" x14ac:dyDescent="0.4">
      <c r="A151" t="s">
        <v>234</v>
      </c>
      <c r="B151" t="s">
        <v>292</v>
      </c>
      <c r="C151" s="6" t="s">
        <v>38</v>
      </c>
      <c r="D151">
        <v>2393</v>
      </c>
      <c r="E151">
        <v>169</v>
      </c>
      <c r="F151" s="1">
        <f>E151/D151</f>
        <v>7.0622649394066025E-2</v>
      </c>
      <c r="G151">
        <v>386</v>
      </c>
      <c r="H151">
        <v>34</v>
      </c>
      <c r="I151" s="1">
        <f>H151/G151</f>
        <v>8.8082901554404139E-2</v>
      </c>
      <c r="J151" s="1">
        <f>G151/D151</f>
        <v>0.16130380275804429</v>
      </c>
      <c r="K151" s="1">
        <f>H151/E151</f>
        <v>0.20118343195266272</v>
      </c>
    </row>
    <row r="152" spans="1:11" x14ac:dyDescent="0.4">
      <c r="A152" t="s">
        <v>234</v>
      </c>
      <c r="B152" t="s">
        <v>291</v>
      </c>
      <c r="C152" s="6" t="s">
        <v>40</v>
      </c>
      <c r="D152">
        <v>2369</v>
      </c>
      <c r="E152">
        <v>163</v>
      </c>
      <c r="F152" s="1">
        <f>E152/D152</f>
        <v>6.8805403123680872E-2</v>
      </c>
      <c r="G152">
        <v>240</v>
      </c>
      <c r="H152">
        <v>12</v>
      </c>
      <c r="I152" s="1">
        <f>H152/G152</f>
        <v>0.05</v>
      </c>
      <c r="J152" s="1">
        <f>G152/D152</f>
        <v>0.10130856901646264</v>
      </c>
      <c r="K152" s="1">
        <f>H152/E152</f>
        <v>7.3619631901840496E-2</v>
      </c>
    </row>
    <row r="153" spans="1:11" x14ac:dyDescent="0.4">
      <c r="A153" t="s">
        <v>233</v>
      </c>
      <c r="B153" t="s">
        <v>276</v>
      </c>
      <c r="C153" s="6" t="s">
        <v>164</v>
      </c>
      <c r="D153">
        <v>2321</v>
      </c>
      <c r="E153">
        <v>227</v>
      </c>
      <c r="F153" s="1">
        <f>E153/D153</f>
        <v>9.7802671262386898E-2</v>
      </c>
      <c r="G153">
        <v>142</v>
      </c>
      <c r="H153">
        <v>38</v>
      </c>
      <c r="I153" s="1">
        <f>H153/G153</f>
        <v>0.26760563380281688</v>
      </c>
      <c r="J153" s="1">
        <f>G153/D153</f>
        <v>6.1180525635501942E-2</v>
      </c>
      <c r="K153" s="1">
        <f>H153/E153</f>
        <v>0.16740088105726872</v>
      </c>
    </row>
    <row r="154" spans="1:11" x14ac:dyDescent="0.4">
      <c r="A154" t="s">
        <v>233</v>
      </c>
      <c r="B154" t="s">
        <v>276</v>
      </c>
      <c r="C154" s="6" t="s">
        <v>163</v>
      </c>
      <c r="D154">
        <v>2291</v>
      </c>
      <c r="E154">
        <v>126</v>
      </c>
      <c r="F154" s="1">
        <f>E154/D154</f>
        <v>5.4997817546922741E-2</v>
      </c>
      <c r="G154">
        <v>388</v>
      </c>
      <c r="H154">
        <v>63</v>
      </c>
      <c r="I154" s="1">
        <f>H154/G154</f>
        <v>0.16237113402061856</v>
      </c>
      <c r="J154" s="1">
        <f>G154/D154</f>
        <v>0.16935835879528591</v>
      </c>
      <c r="K154" s="1">
        <f>H154/E154</f>
        <v>0.5</v>
      </c>
    </row>
    <row r="155" spans="1:11" x14ac:dyDescent="0.4">
      <c r="A155" t="s">
        <v>233</v>
      </c>
      <c r="B155" t="s">
        <v>279</v>
      </c>
      <c r="C155" s="6" t="s">
        <v>143</v>
      </c>
      <c r="D155">
        <v>2279</v>
      </c>
      <c r="E155">
        <v>190</v>
      </c>
      <c r="F155" s="1">
        <f>E155/D155</f>
        <v>8.3369899078543225E-2</v>
      </c>
      <c r="G155">
        <v>86</v>
      </c>
      <c r="H155">
        <v>5</v>
      </c>
      <c r="I155" s="1">
        <f>H155/G155</f>
        <v>5.8139534883720929E-2</v>
      </c>
      <c r="J155" s="1">
        <f>G155/D155</f>
        <v>3.7735849056603772E-2</v>
      </c>
      <c r="K155" s="1">
        <f>H155/E155</f>
        <v>2.6315789473684209E-2</v>
      </c>
    </row>
    <row r="156" spans="1:11" x14ac:dyDescent="0.4">
      <c r="A156" t="s">
        <v>237</v>
      </c>
      <c r="B156" t="s">
        <v>14</v>
      </c>
      <c r="C156" s="6" t="s">
        <v>68</v>
      </c>
      <c r="D156">
        <v>2234</v>
      </c>
      <c r="E156">
        <v>267</v>
      </c>
      <c r="F156" s="1">
        <f>E156/D156</f>
        <v>0.11951656222023277</v>
      </c>
      <c r="G156">
        <v>63</v>
      </c>
      <c r="H156">
        <v>10</v>
      </c>
      <c r="I156" s="1">
        <f>H156/G156</f>
        <v>0.15873015873015872</v>
      </c>
      <c r="J156" s="1">
        <f>G156/D156</f>
        <v>2.820053715308863E-2</v>
      </c>
      <c r="K156" s="1">
        <f>H156/E156</f>
        <v>3.7453183520599252E-2</v>
      </c>
    </row>
    <row r="157" spans="1:11" x14ac:dyDescent="0.4">
      <c r="A157" t="s">
        <v>237</v>
      </c>
      <c r="B157" t="s">
        <v>259</v>
      </c>
      <c r="C157" s="6" t="s">
        <v>63</v>
      </c>
      <c r="D157">
        <v>2227</v>
      </c>
      <c r="E157">
        <v>145</v>
      </c>
      <c r="F157" s="1">
        <f>E157/D157</f>
        <v>6.5110013471037273E-2</v>
      </c>
      <c r="G157">
        <v>125</v>
      </c>
      <c r="H157">
        <v>10</v>
      </c>
      <c r="I157" s="1">
        <f>H157/G157</f>
        <v>0.08</v>
      </c>
      <c r="J157" s="1">
        <f>G157/D157</f>
        <v>5.6129321957790752E-2</v>
      </c>
      <c r="K157" s="1">
        <f>H157/E157</f>
        <v>6.8965517241379309E-2</v>
      </c>
    </row>
    <row r="158" spans="1:11" x14ac:dyDescent="0.4">
      <c r="A158" t="s">
        <v>236</v>
      </c>
      <c r="B158" t="s">
        <v>270</v>
      </c>
      <c r="C158" s="6" t="s">
        <v>76</v>
      </c>
      <c r="D158">
        <v>2227</v>
      </c>
      <c r="E158">
        <v>225</v>
      </c>
      <c r="F158" s="1">
        <f>E158/D158</f>
        <v>0.10103277952402336</v>
      </c>
      <c r="G158">
        <v>164</v>
      </c>
      <c r="H158">
        <v>22</v>
      </c>
      <c r="I158" s="1">
        <f>H158/G158</f>
        <v>0.13414634146341464</v>
      </c>
      <c r="J158" s="1">
        <f>G158/D158</f>
        <v>7.3641670408621462E-2</v>
      </c>
      <c r="K158" s="1">
        <f>H158/E158</f>
        <v>9.7777777777777783E-2</v>
      </c>
    </row>
    <row r="159" spans="1:11" x14ac:dyDescent="0.4">
      <c r="A159" t="s">
        <v>233</v>
      </c>
      <c r="B159" t="s">
        <v>282</v>
      </c>
      <c r="C159" s="6" t="s">
        <v>182</v>
      </c>
      <c r="D159">
        <v>2219</v>
      </c>
      <c r="E159">
        <v>280</v>
      </c>
      <c r="F159" s="1">
        <f>E159/D159</f>
        <v>0.12618296529968454</v>
      </c>
      <c r="G159">
        <v>104</v>
      </c>
      <c r="H159">
        <v>26</v>
      </c>
      <c r="I159" s="1">
        <f>H159/G159</f>
        <v>0.25</v>
      </c>
      <c r="J159" s="1">
        <f>G159/D159</f>
        <v>4.6867958539882827E-2</v>
      </c>
      <c r="K159" s="1">
        <f>H159/E159</f>
        <v>9.285714285714286E-2</v>
      </c>
    </row>
    <row r="160" spans="1:11" x14ac:dyDescent="0.4">
      <c r="A160" t="s">
        <v>233</v>
      </c>
      <c r="B160" t="s">
        <v>14</v>
      </c>
      <c r="C160" s="6" t="s">
        <v>189</v>
      </c>
      <c r="D160">
        <v>2147</v>
      </c>
      <c r="E160">
        <v>318</v>
      </c>
      <c r="F160" s="1">
        <f>E160/D160</f>
        <v>0.14811364694923149</v>
      </c>
      <c r="G160">
        <v>24</v>
      </c>
      <c r="H160">
        <v>5</v>
      </c>
      <c r="I160" s="1">
        <f>H160/G160</f>
        <v>0.20833333333333334</v>
      </c>
      <c r="J160" s="1">
        <f>G160/D160</f>
        <v>1.1178388448998603E-2</v>
      </c>
      <c r="K160" s="1">
        <f>H160/E160</f>
        <v>1.5723270440251572E-2</v>
      </c>
    </row>
    <row r="161" spans="1:11" x14ac:dyDescent="0.4">
      <c r="A161" t="s">
        <v>235</v>
      </c>
      <c r="B161" t="s">
        <v>255</v>
      </c>
      <c r="C161" s="6" t="s">
        <v>17</v>
      </c>
      <c r="D161">
        <v>2142</v>
      </c>
      <c r="E161">
        <v>262</v>
      </c>
      <c r="F161" s="1">
        <f>E161/D161</f>
        <v>0.12231559290382819</v>
      </c>
      <c r="G161">
        <v>141</v>
      </c>
      <c r="H161">
        <v>21</v>
      </c>
      <c r="I161" s="1">
        <f>H161/G161</f>
        <v>0.14893617021276595</v>
      </c>
      <c r="J161" s="1">
        <f>G161/D161</f>
        <v>6.5826330532212887E-2</v>
      </c>
      <c r="K161" s="1">
        <f>H161/E161</f>
        <v>8.0152671755725186E-2</v>
      </c>
    </row>
    <row r="162" spans="1:11" x14ac:dyDescent="0.4">
      <c r="A162" t="s">
        <v>239</v>
      </c>
      <c r="B162" t="s">
        <v>243</v>
      </c>
      <c r="C162" s="6" t="s">
        <v>223</v>
      </c>
      <c r="D162">
        <v>2087</v>
      </c>
      <c r="E162">
        <v>293</v>
      </c>
      <c r="F162" s="1">
        <f>E162/D162</f>
        <v>0.1403929084810733</v>
      </c>
      <c r="G162">
        <v>71</v>
      </c>
      <c r="H162">
        <v>21</v>
      </c>
      <c r="I162" s="1">
        <f>H162/G162</f>
        <v>0.29577464788732394</v>
      </c>
      <c r="J162" s="1">
        <f>G162/D162</f>
        <v>3.4020124580737901E-2</v>
      </c>
      <c r="K162" s="1">
        <f>H162/E162</f>
        <v>7.1672354948805458E-2</v>
      </c>
    </row>
    <row r="163" spans="1:11" x14ac:dyDescent="0.4">
      <c r="A163" t="s">
        <v>234</v>
      </c>
      <c r="B163" t="s">
        <v>290</v>
      </c>
      <c r="C163" s="6" t="s">
        <v>42</v>
      </c>
      <c r="D163">
        <v>2077</v>
      </c>
      <c r="E163">
        <v>255</v>
      </c>
      <c r="F163" s="1">
        <f>E163/D163</f>
        <v>0.12277323062108811</v>
      </c>
      <c r="G163">
        <v>245</v>
      </c>
      <c r="H163">
        <v>27</v>
      </c>
      <c r="I163" s="1">
        <f>H163/G163</f>
        <v>0.11020408163265306</v>
      </c>
      <c r="J163" s="1">
        <f>G163/D163</f>
        <v>0.11795859412614347</v>
      </c>
      <c r="K163" s="1">
        <f>H163/E163</f>
        <v>0.10588235294117647</v>
      </c>
    </row>
    <row r="164" spans="1:11" x14ac:dyDescent="0.4">
      <c r="A164" t="s">
        <v>237</v>
      </c>
      <c r="B164" t="s">
        <v>262</v>
      </c>
      <c r="C164" s="6" t="s">
        <v>65</v>
      </c>
      <c r="D164">
        <v>2076</v>
      </c>
      <c r="E164">
        <v>252</v>
      </c>
      <c r="F164" s="1">
        <f>E164/D164</f>
        <v>0.12138728323699421</v>
      </c>
      <c r="G164">
        <v>170</v>
      </c>
      <c r="H164">
        <v>23</v>
      </c>
      <c r="I164" s="1">
        <f>H164/G164</f>
        <v>0.13529411764705881</v>
      </c>
      <c r="J164" s="1">
        <f>G164/D164</f>
        <v>8.1888246628131017E-2</v>
      </c>
      <c r="K164" s="1">
        <f>H164/E164</f>
        <v>9.1269841269841265E-2</v>
      </c>
    </row>
    <row r="165" spans="1:11" x14ac:dyDescent="0.4">
      <c r="A165" t="s">
        <v>233</v>
      </c>
      <c r="B165" t="s">
        <v>276</v>
      </c>
      <c r="C165" s="6" t="s">
        <v>165</v>
      </c>
      <c r="D165">
        <v>2066</v>
      </c>
      <c r="E165">
        <v>223</v>
      </c>
      <c r="F165" s="1">
        <f>E165/D165</f>
        <v>0.1079380445304937</v>
      </c>
      <c r="G165">
        <v>215</v>
      </c>
      <c r="H165">
        <v>49</v>
      </c>
      <c r="I165" s="1">
        <f>H165/G165</f>
        <v>0.22790697674418606</v>
      </c>
      <c r="J165" s="1">
        <f>G165/D165</f>
        <v>0.10406582768635043</v>
      </c>
      <c r="K165" s="1">
        <f>H165/E165</f>
        <v>0.21973094170403587</v>
      </c>
    </row>
    <row r="166" spans="1:11" x14ac:dyDescent="0.4">
      <c r="A166" t="s">
        <v>234</v>
      </c>
      <c r="B166" t="s">
        <v>254</v>
      </c>
      <c r="C166" s="6" t="s">
        <v>31</v>
      </c>
      <c r="D166">
        <v>2001</v>
      </c>
      <c r="E166">
        <v>349</v>
      </c>
      <c r="F166" s="1">
        <f>E166/D166</f>
        <v>0.17441279360319839</v>
      </c>
      <c r="G166">
        <v>111</v>
      </c>
      <c r="H166">
        <v>26</v>
      </c>
      <c r="I166" s="1">
        <f>H166/G166</f>
        <v>0.23423423423423423</v>
      </c>
      <c r="J166" s="1">
        <f>G166/D166</f>
        <v>5.5472263868065967E-2</v>
      </c>
      <c r="K166" s="1">
        <f>H166/E166</f>
        <v>7.4498567335243557E-2</v>
      </c>
    </row>
    <row r="167" spans="1:11" x14ac:dyDescent="0.4">
      <c r="A167" t="s">
        <v>240</v>
      </c>
      <c r="B167" t="s">
        <v>299</v>
      </c>
      <c r="C167" s="6" t="s">
        <v>196</v>
      </c>
      <c r="D167">
        <v>1848</v>
      </c>
      <c r="E167">
        <v>259</v>
      </c>
      <c r="F167" s="1">
        <f>E167/D167</f>
        <v>0.14015151515151514</v>
      </c>
      <c r="G167">
        <v>21</v>
      </c>
      <c r="H167">
        <v>5</v>
      </c>
      <c r="I167" s="1">
        <f>H167/G167</f>
        <v>0.23809523809523808</v>
      </c>
      <c r="J167" s="1">
        <f>G167/D167</f>
        <v>1.1363636363636364E-2</v>
      </c>
      <c r="K167" s="1">
        <f>H167/E167</f>
        <v>1.9305019305019305E-2</v>
      </c>
    </row>
    <row r="168" spans="1:11" x14ac:dyDescent="0.4">
      <c r="A168" t="s">
        <v>239</v>
      </c>
      <c r="B168" t="s">
        <v>244</v>
      </c>
      <c r="C168" s="6" t="s">
        <v>221</v>
      </c>
      <c r="D168">
        <v>1838</v>
      </c>
      <c r="E168">
        <v>114</v>
      </c>
      <c r="F168" s="1">
        <f>E168/D168</f>
        <v>6.2023939064200215E-2</v>
      </c>
      <c r="G168">
        <v>78</v>
      </c>
      <c r="H168">
        <v>11</v>
      </c>
      <c r="I168" s="1">
        <f>H168/G168</f>
        <v>0.14102564102564102</v>
      </c>
      <c r="J168" s="1">
        <f>G168/D168</f>
        <v>4.2437431991294884E-2</v>
      </c>
      <c r="K168" s="1">
        <f>H168/E168</f>
        <v>9.6491228070175433E-2</v>
      </c>
    </row>
    <row r="169" spans="1:11" x14ac:dyDescent="0.4">
      <c r="A169" t="s">
        <v>236</v>
      </c>
      <c r="B169" t="s">
        <v>270</v>
      </c>
      <c r="C169" s="6" t="s">
        <v>80</v>
      </c>
      <c r="D169">
        <v>1814</v>
      </c>
      <c r="E169">
        <v>102</v>
      </c>
      <c r="F169" s="1">
        <f>E169/D169</f>
        <v>5.6229327453142228E-2</v>
      </c>
      <c r="G169">
        <v>100</v>
      </c>
      <c r="H169">
        <v>3</v>
      </c>
      <c r="I169" s="1">
        <f>H169/G169</f>
        <v>0.03</v>
      </c>
      <c r="J169" s="1">
        <f>G169/D169</f>
        <v>5.5126791620727672E-2</v>
      </c>
      <c r="K169" s="1">
        <f>H169/E169</f>
        <v>2.9411764705882353E-2</v>
      </c>
    </row>
    <row r="170" spans="1:11" x14ac:dyDescent="0.4">
      <c r="A170" t="s">
        <v>233</v>
      </c>
      <c r="B170" t="s">
        <v>279</v>
      </c>
      <c r="C170" s="6" t="s">
        <v>149</v>
      </c>
      <c r="D170">
        <v>1812</v>
      </c>
      <c r="E170">
        <v>106</v>
      </c>
      <c r="F170" s="1">
        <f>E170/D170</f>
        <v>5.8498896247240618E-2</v>
      </c>
      <c r="G170">
        <v>38</v>
      </c>
      <c r="H170">
        <v>2</v>
      </c>
      <c r="I170" s="1">
        <f>H170/G170</f>
        <v>5.2631578947368418E-2</v>
      </c>
      <c r="J170" s="1">
        <f>G170/D170</f>
        <v>2.097130242825607E-2</v>
      </c>
      <c r="K170" s="1">
        <f>H170/E170</f>
        <v>1.8867924528301886E-2</v>
      </c>
    </row>
    <row r="171" spans="1:11" x14ac:dyDescent="0.4">
      <c r="A171" t="s">
        <v>236</v>
      </c>
      <c r="B171" t="s">
        <v>269</v>
      </c>
      <c r="C171" s="6" t="s">
        <v>89</v>
      </c>
      <c r="D171">
        <v>1810</v>
      </c>
      <c r="E171">
        <v>75</v>
      </c>
      <c r="F171" s="1">
        <f>E171/D171</f>
        <v>4.1436464088397788E-2</v>
      </c>
      <c r="G171">
        <v>166</v>
      </c>
      <c r="H171">
        <v>4</v>
      </c>
      <c r="I171" s="1">
        <f>H171/G171</f>
        <v>2.4096385542168676E-2</v>
      </c>
      <c r="J171" s="1">
        <f>G171/D171</f>
        <v>9.1712707182320441E-2</v>
      </c>
      <c r="K171" s="1">
        <f>H171/E171</f>
        <v>5.3333333333333337E-2</v>
      </c>
    </row>
    <row r="172" spans="1:11" x14ac:dyDescent="0.4">
      <c r="A172" t="s">
        <v>234</v>
      </c>
      <c r="B172" t="s">
        <v>287</v>
      </c>
      <c r="C172" s="6" t="s">
        <v>227</v>
      </c>
      <c r="D172">
        <v>1666</v>
      </c>
      <c r="E172">
        <v>77</v>
      </c>
      <c r="F172" s="1">
        <f>E172/D172</f>
        <v>4.6218487394957986E-2</v>
      </c>
      <c r="G172">
        <v>209</v>
      </c>
      <c r="H172">
        <v>25</v>
      </c>
      <c r="I172" s="1">
        <f>H172/G172</f>
        <v>0.11961722488038277</v>
      </c>
      <c r="J172" s="1">
        <f>G172/D172</f>
        <v>0.12545018007202882</v>
      </c>
      <c r="K172" s="1">
        <f>H172/E172</f>
        <v>0.32467532467532467</v>
      </c>
    </row>
    <row r="173" spans="1:11" x14ac:dyDescent="0.4">
      <c r="A173" t="s">
        <v>239</v>
      </c>
      <c r="B173" t="s">
        <v>244</v>
      </c>
      <c r="C173" s="6" t="s">
        <v>218</v>
      </c>
      <c r="D173">
        <v>1579</v>
      </c>
      <c r="E173">
        <v>419</v>
      </c>
      <c r="F173" s="1">
        <f>E173/D173</f>
        <v>0.26535782140595315</v>
      </c>
      <c r="G173">
        <v>25</v>
      </c>
      <c r="H173">
        <v>7</v>
      </c>
      <c r="I173" s="1">
        <f>H173/G173</f>
        <v>0.28000000000000003</v>
      </c>
      <c r="J173" s="1">
        <f>G173/D173</f>
        <v>1.5832805573147563E-2</v>
      </c>
      <c r="K173" s="1">
        <f>H173/E173</f>
        <v>1.6706443914081145E-2</v>
      </c>
    </row>
    <row r="174" spans="1:11" x14ac:dyDescent="0.4">
      <c r="A174" t="s">
        <v>233</v>
      </c>
      <c r="B174" t="s">
        <v>281</v>
      </c>
      <c r="C174" s="6" t="s">
        <v>172</v>
      </c>
      <c r="D174">
        <v>1510</v>
      </c>
      <c r="E174">
        <v>113</v>
      </c>
      <c r="F174" s="1">
        <f>E174/D174</f>
        <v>7.483443708609272E-2</v>
      </c>
      <c r="G174">
        <v>48</v>
      </c>
      <c r="H174">
        <v>18</v>
      </c>
      <c r="I174" s="1">
        <f>H174/G174</f>
        <v>0.375</v>
      </c>
      <c r="J174" s="1">
        <f>G174/D174</f>
        <v>3.1788079470198675E-2</v>
      </c>
      <c r="K174" s="1">
        <f>H174/E174</f>
        <v>0.15929203539823009</v>
      </c>
    </row>
    <row r="175" spans="1:11" x14ac:dyDescent="0.4">
      <c r="A175" t="s">
        <v>233</v>
      </c>
      <c r="B175" t="s">
        <v>284</v>
      </c>
      <c r="C175" s="6" t="s">
        <v>146</v>
      </c>
      <c r="D175">
        <v>1503</v>
      </c>
      <c r="E175">
        <v>55</v>
      </c>
      <c r="F175" s="1">
        <f>E175/D175</f>
        <v>3.6593479707252165E-2</v>
      </c>
      <c r="G175">
        <v>36</v>
      </c>
      <c r="H175">
        <v>4</v>
      </c>
      <c r="I175" s="1">
        <f>H175/G175</f>
        <v>0.1111111111111111</v>
      </c>
      <c r="J175" s="1">
        <f>G175/D175</f>
        <v>2.3952095808383235E-2</v>
      </c>
      <c r="K175" s="1">
        <f>H175/E175</f>
        <v>7.2727272727272724E-2</v>
      </c>
    </row>
    <row r="176" spans="1:11" x14ac:dyDescent="0.4">
      <c r="A176" t="s">
        <v>235</v>
      </c>
      <c r="B176" t="s">
        <v>14</v>
      </c>
      <c r="C176" s="6" t="s">
        <v>13</v>
      </c>
      <c r="D176">
        <v>1502</v>
      </c>
      <c r="E176">
        <v>153</v>
      </c>
      <c r="F176" s="1">
        <f>E176/D176</f>
        <v>0.10186418109187749</v>
      </c>
      <c r="G176">
        <v>71</v>
      </c>
      <c r="H176">
        <v>9</v>
      </c>
      <c r="I176" s="1">
        <f>H176/G176</f>
        <v>0.12676056338028169</v>
      </c>
      <c r="J176" s="1">
        <f>G176/D176</f>
        <v>4.7270306258322237E-2</v>
      </c>
      <c r="K176" s="1">
        <f>H176/E176</f>
        <v>5.8823529411764705E-2</v>
      </c>
    </row>
    <row r="177" spans="1:11" x14ac:dyDescent="0.4">
      <c r="A177" t="s">
        <v>233</v>
      </c>
      <c r="B177" t="s">
        <v>276</v>
      </c>
      <c r="C177" s="6" t="s">
        <v>162</v>
      </c>
      <c r="D177">
        <v>1489</v>
      </c>
      <c r="E177">
        <v>123</v>
      </c>
      <c r="F177" s="1">
        <f>E177/D177</f>
        <v>8.2605775688381469E-2</v>
      </c>
      <c r="G177">
        <v>76</v>
      </c>
      <c r="H177">
        <v>7</v>
      </c>
      <c r="I177" s="1">
        <f>H177/G177</f>
        <v>9.2105263157894732E-2</v>
      </c>
      <c r="J177" s="1">
        <f>G177/D177</f>
        <v>5.104096709200806E-2</v>
      </c>
      <c r="K177" s="1">
        <f>H177/E177</f>
        <v>5.6910569105691054E-2</v>
      </c>
    </row>
    <row r="178" spans="1:11" x14ac:dyDescent="0.4">
      <c r="A178" t="s">
        <v>234</v>
      </c>
      <c r="B178" t="s">
        <v>290</v>
      </c>
      <c r="C178" s="6" t="s">
        <v>43</v>
      </c>
      <c r="D178">
        <v>1455</v>
      </c>
      <c r="E178">
        <v>193</v>
      </c>
      <c r="F178" s="1">
        <f>E178/D178</f>
        <v>0.13264604810996564</v>
      </c>
      <c r="G178">
        <v>162</v>
      </c>
      <c r="H178">
        <v>20</v>
      </c>
      <c r="I178" s="1">
        <f>H178/G178</f>
        <v>0.12345679012345678</v>
      </c>
      <c r="J178" s="1">
        <f>G178/D178</f>
        <v>0.11134020618556702</v>
      </c>
      <c r="K178" s="1">
        <f>H178/E178</f>
        <v>0.10362694300518134</v>
      </c>
    </row>
    <row r="179" spans="1:11" x14ac:dyDescent="0.4">
      <c r="A179" t="s">
        <v>234</v>
      </c>
      <c r="B179" t="s">
        <v>254</v>
      </c>
      <c r="C179" s="6" t="s">
        <v>49</v>
      </c>
      <c r="D179">
        <v>1451</v>
      </c>
      <c r="E179">
        <v>102</v>
      </c>
      <c r="F179" s="1">
        <f>E179/D179</f>
        <v>7.0296347346657476E-2</v>
      </c>
      <c r="G179">
        <v>16</v>
      </c>
      <c r="H179">
        <v>1</v>
      </c>
      <c r="I179" s="1">
        <f>H179/G179</f>
        <v>6.25E-2</v>
      </c>
      <c r="J179" s="1">
        <f>G179/D179</f>
        <v>1.1026878015161957E-2</v>
      </c>
      <c r="K179" s="1">
        <f>H179/E179</f>
        <v>9.8039215686274508E-3</v>
      </c>
    </row>
    <row r="180" spans="1:11" x14ac:dyDescent="0.4">
      <c r="A180" t="s">
        <v>233</v>
      </c>
      <c r="B180" t="s">
        <v>278</v>
      </c>
      <c r="C180" s="6" t="s">
        <v>104</v>
      </c>
      <c r="D180">
        <v>1410</v>
      </c>
      <c r="E180">
        <v>122</v>
      </c>
      <c r="F180" s="1">
        <f>E180/D180</f>
        <v>8.6524822695035461E-2</v>
      </c>
      <c r="G180">
        <v>39</v>
      </c>
      <c r="H180">
        <v>5</v>
      </c>
      <c r="I180" s="1">
        <f>H180/G180</f>
        <v>0.12820512820512819</v>
      </c>
      <c r="J180" s="1">
        <f>G180/D180</f>
        <v>2.7659574468085105E-2</v>
      </c>
      <c r="K180" s="1">
        <f>H180/E180</f>
        <v>4.0983606557377046E-2</v>
      </c>
    </row>
    <row r="181" spans="1:11" x14ac:dyDescent="0.4">
      <c r="A181" t="s">
        <v>235</v>
      </c>
      <c r="B181" t="s">
        <v>256</v>
      </c>
      <c r="C181" s="6" t="s">
        <v>20</v>
      </c>
      <c r="D181">
        <v>1404</v>
      </c>
      <c r="E181">
        <v>81</v>
      </c>
      <c r="F181" s="1">
        <f>E181/D181</f>
        <v>5.7692307692307696E-2</v>
      </c>
      <c r="G181">
        <v>98</v>
      </c>
      <c r="H181">
        <v>18</v>
      </c>
      <c r="I181" s="1">
        <f>H181/G181</f>
        <v>0.18367346938775511</v>
      </c>
      <c r="J181" s="1">
        <f>G181/D181</f>
        <v>6.9800569800569798E-2</v>
      </c>
      <c r="K181" s="1">
        <f>H181/E181</f>
        <v>0.22222222222222221</v>
      </c>
    </row>
    <row r="182" spans="1:11" x14ac:dyDescent="0.4">
      <c r="A182" t="s">
        <v>235</v>
      </c>
      <c r="B182" t="s">
        <v>14</v>
      </c>
      <c r="C182" s="6" t="s">
        <v>15</v>
      </c>
      <c r="D182">
        <v>1377</v>
      </c>
      <c r="E182">
        <v>106</v>
      </c>
      <c r="F182" s="1">
        <f>E182/D182</f>
        <v>7.6978939724037757E-2</v>
      </c>
      <c r="G182">
        <v>45</v>
      </c>
      <c r="H182">
        <v>5</v>
      </c>
      <c r="I182" s="1">
        <f>H182/G182</f>
        <v>0.1111111111111111</v>
      </c>
      <c r="J182" s="1">
        <f>G182/D182</f>
        <v>3.2679738562091505E-2</v>
      </c>
      <c r="K182" s="1">
        <f>H182/E182</f>
        <v>4.716981132075472E-2</v>
      </c>
    </row>
    <row r="183" spans="1:11" x14ac:dyDescent="0.4">
      <c r="A183" t="s">
        <v>233</v>
      </c>
      <c r="B183" t="s">
        <v>281</v>
      </c>
      <c r="C183" s="6" t="s">
        <v>170</v>
      </c>
      <c r="D183">
        <v>1355</v>
      </c>
      <c r="E183">
        <v>111</v>
      </c>
      <c r="F183" s="1">
        <f>E183/D183</f>
        <v>8.1918819188191883E-2</v>
      </c>
      <c r="G183">
        <v>73</v>
      </c>
      <c r="H183">
        <v>18</v>
      </c>
      <c r="I183" s="1">
        <f>H183/G183</f>
        <v>0.24657534246575341</v>
      </c>
      <c r="J183" s="1">
        <f>G183/D183</f>
        <v>5.3874538745387453E-2</v>
      </c>
      <c r="K183" s="1">
        <f>H183/E183</f>
        <v>0.16216216216216217</v>
      </c>
    </row>
    <row r="184" spans="1:11" x14ac:dyDescent="0.4">
      <c r="A184" t="s">
        <v>236</v>
      </c>
      <c r="B184" t="s">
        <v>270</v>
      </c>
      <c r="C184" s="6" t="s">
        <v>78</v>
      </c>
      <c r="D184">
        <v>1345</v>
      </c>
      <c r="E184">
        <v>121</v>
      </c>
      <c r="F184" s="1">
        <f>E184/D184</f>
        <v>8.9962825278810415E-2</v>
      </c>
      <c r="G184">
        <v>239</v>
      </c>
      <c r="H184">
        <v>10</v>
      </c>
      <c r="I184" s="1">
        <f>H184/G184</f>
        <v>4.1841004184100417E-2</v>
      </c>
      <c r="J184" s="1">
        <f>G184/D184</f>
        <v>0.17769516728624535</v>
      </c>
      <c r="K184" s="1">
        <f>H184/E184</f>
        <v>8.2644628099173556E-2</v>
      </c>
    </row>
    <row r="185" spans="1:11" x14ac:dyDescent="0.4">
      <c r="A185" t="s">
        <v>237</v>
      </c>
      <c r="B185" t="s">
        <v>14</v>
      </c>
      <c r="C185" s="6" t="s">
        <v>67</v>
      </c>
      <c r="D185">
        <v>1330</v>
      </c>
      <c r="E185">
        <v>119</v>
      </c>
      <c r="F185" s="1">
        <f>E185/D185</f>
        <v>8.9473684210526316E-2</v>
      </c>
      <c r="G185">
        <v>43</v>
      </c>
      <c r="H185">
        <v>2</v>
      </c>
      <c r="I185" s="1">
        <f>H185/G185</f>
        <v>4.6511627906976744E-2</v>
      </c>
      <c r="J185" s="1">
        <f>G185/D185</f>
        <v>3.2330827067669175E-2</v>
      </c>
      <c r="K185" s="1">
        <f>H185/E185</f>
        <v>1.680672268907563E-2</v>
      </c>
    </row>
    <row r="186" spans="1:11" x14ac:dyDescent="0.4">
      <c r="A186" t="s">
        <v>234</v>
      </c>
      <c r="B186" t="s">
        <v>287</v>
      </c>
      <c r="C186" s="6" t="s">
        <v>28</v>
      </c>
      <c r="D186">
        <v>1298</v>
      </c>
      <c r="E186">
        <v>108</v>
      </c>
      <c r="F186" s="1">
        <f>E186/D186</f>
        <v>8.3204930662557783E-2</v>
      </c>
      <c r="G186">
        <v>101</v>
      </c>
      <c r="H186">
        <v>11</v>
      </c>
      <c r="I186" s="1">
        <f>H186/G186</f>
        <v>0.10891089108910891</v>
      </c>
      <c r="J186" s="1">
        <f>G186/D186</f>
        <v>7.7812018489984591E-2</v>
      </c>
      <c r="K186" s="1">
        <f>H186/E186</f>
        <v>0.10185185185185185</v>
      </c>
    </row>
    <row r="187" spans="1:11" x14ac:dyDescent="0.4">
      <c r="A187" t="s">
        <v>233</v>
      </c>
      <c r="B187" t="s">
        <v>283</v>
      </c>
      <c r="C187" s="6" t="s">
        <v>96</v>
      </c>
      <c r="D187">
        <v>1295</v>
      </c>
      <c r="E187">
        <v>105</v>
      </c>
      <c r="F187" s="1">
        <f>E187/D187</f>
        <v>8.1081081081081086E-2</v>
      </c>
      <c r="G187">
        <v>83</v>
      </c>
      <c r="H187">
        <v>8</v>
      </c>
      <c r="I187" s="1">
        <f>H187/G187</f>
        <v>9.6385542168674704E-2</v>
      </c>
      <c r="J187" s="1">
        <f>G187/D187</f>
        <v>6.4092664092664092E-2</v>
      </c>
      <c r="K187" s="1">
        <f>H187/E187</f>
        <v>7.6190476190476197E-2</v>
      </c>
    </row>
    <row r="188" spans="1:11" x14ac:dyDescent="0.4">
      <c r="A188" t="s">
        <v>233</v>
      </c>
      <c r="B188" t="s">
        <v>279</v>
      </c>
      <c r="C188" s="6" t="s">
        <v>147</v>
      </c>
      <c r="D188">
        <v>1252</v>
      </c>
      <c r="E188">
        <v>55</v>
      </c>
      <c r="F188" s="1">
        <f>E188/D188</f>
        <v>4.3929712460063899E-2</v>
      </c>
      <c r="G188">
        <v>36</v>
      </c>
      <c r="H188">
        <v>4</v>
      </c>
      <c r="I188" s="1">
        <f>H188/G188</f>
        <v>0.1111111111111111</v>
      </c>
      <c r="J188" s="1">
        <f>G188/D188</f>
        <v>2.8753993610223641E-2</v>
      </c>
      <c r="K188" s="1">
        <f>H188/E188</f>
        <v>7.2727272727272724E-2</v>
      </c>
    </row>
    <row r="189" spans="1:11" x14ac:dyDescent="0.4">
      <c r="A189" t="s">
        <v>238</v>
      </c>
      <c r="B189" t="s">
        <v>245</v>
      </c>
      <c r="C189" s="6" t="s">
        <v>206</v>
      </c>
      <c r="D189">
        <v>1240</v>
      </c>
      <c r="E189">
        <v>177</v>
      </c>
      <c r="F189" s="1">
        <f>E189/D189</f>
        <v>0.14274193548387096</v>
      </c>
      <c r="G189">
        <v>18</v>
      </c>
      <c r="H189">
        <v>7</v>
      </c>
      <c r="I189" s="1">
        <f>H189/G189</f>
        <v>0.3888888888888889</v>
      </c>
      <c r="J189" s="1">
        <f>G189/D189</f>
        <v>1.4516129032258065E-2</v>
      </c>
      <c r="K189" s="1">
        <f>H189/E189</f>
        <v>3.954802259887006E-2</v>
      </c>
    </row>
    <row r="190" spans="1:11" x14ac:dyDescent="0.4">
      <c r="A190" t="s">
        <v>234</v>
      </c>
      <c r="B190" t="s">
        <v>289</v>
      </c>
      <c r="C190" s="6" t="s">
        <v>37</v>
      </c>
      <c r="D190">
        <v>1204</v>
      </c>
      <c r="E190">
        <v>129</v>
      </c>
      <c r="F190" s="1">
        <f>E190/D190</f>
        <v>0.10714285714285714</v>
      </c>
      <c r="G190">
        <v>181</v>
      </c>
      <c r="H190">
        <v>28</v>
      </c>
      <c r="I190" s="1">
        <f>H190/G190</f>
        <v>0.15469613259668508</v>
      </c>
      <c r="J190" s="1">
        <f>G190/D190</f>
        <v>0.15033222591362128</v>
      </c>
      <c r="K190" s="1">
        <f>H190/E190</f>
        <v>0.21705426356589147</v>
      </c>
    </row>
    <row r="191" spans="1:11" x14ac:dyDescent="0.4">
      <c r="A191" t="s">
        <v>233</v>
      </c>
      <c r="B191" t="s">
        <v>281</v>
      </c>
      <c r="C191" s="6" t="s">
        <v>176</v>
      </c>
      <c r="D191">
        <v>1089</v>
      </c>
      <c r="E191">
        <v>87</v>
      </c>
      <c r="F191" s="1">
        <f>E191/D191</f>
        <v>7.9889807162534437E-2</v>
      </c>
      <c r="G191">
        <v>31</v>
      </c>
      <c r="H191">
        <v>1</v>
      </c>
      <c r="I191" s="1">
        <f>H191/G191</f>
        <v>3.2258064516129031E-2</v>
      </c>
      <c r="J191" s="1">
        <f>G191/D191</f>
        <v>2.8466483011937556E-2</v>
      </c>
      <c r="K191" s="1">
        <f>H191/E191</f>
        <v>1.1494252873563218E-2</v>
      </c>
    </row>
    <row r="192" spans="1:11" x14ac:dyDescent="0.4">
      <c r="A192" t="s">
        <v>233</v>
      </c>
      <c r="B192" t="s">
        <v>283</v>
      </c>
      <c r="C192" s="6" t="s">
        <v>95</v>
      </c>
      <c r="D192">
        <v>1070</v>
      </c>
      <c r="E192">
        <v>87</v>
      </c>
      <c r="F192" s="1">
        <f>E192/D192</f>
        <v>8.1308411214953275E-2</v>
      </c>
      <c r="G192">
        <v>47</v>
      </c>
      <c r="H192">
        <v>4</v>
      </c>
      <c r="I192" s="1">
        <f>H192/G192</f>
        <v>8.5106382978723402E-2</v>
      </c>
      <c r="J192" s="1">
        <f>G192/D192</f>
        <v>4.3925233644859812E-2</v>
      </c>
      <c r="K192" s="1">
        <f>H192/E192</f>
        <v>4.5977011494252873E-2</v>
      </c>
    </row>
    <row r="193" spans="1:11" x14ac:dyDescent="0.4">
      <c r="A193" t="s">
        <v>233</v>
      </c>
      <c r="B193" t="s">
        <v>282</v>
      </c>
      <c r="C193" s="6" t="s">
        <v>183</v>
      </c>
      <c r="D193">
        <v>1021</v>
      </c>
      <c r="E193">
        <v>142</v>
      </c>
      <c r="F193" s="1">
        <f>E193/D193</f>
        <v>0.13907933398628794</v>
      </c>
      <c r="G193">
        <v>42</v>
      </c>
      <c r="H193">
        <v>6</v>
      </c>
      <c r="I193" s="1">
        <f>H193/G193</f>
        <v>0.14285714285714285</v>
      </c>
      <c r="J193" s="1">
        <f>G193/D193</f>
        <v>4.1136141038197842E-2</v>
      </c>
      <c r="K193" s="1">
        <f>H193/E193</f>
        <v>4.2253521126760563E-2</v>
      </c>
    </row>
    <row r="194" spans="1:11" x14ac:dyDescent="0.4">
      <c r="A194" t="s">
        <v>239</v>
      </c>
      <c r="B194" t="s">
        <v>244</v>
      </c>
      <c r="C194" s="6" t="s">
        <v>219</v>
      </c>
      <c r="D194">
        <v>1007</v>
      </c>
      <c r="E194">
        <v>79</v>
      </c>
      <c r="F194" s="1">
        <f>E194/D194</f>
        <v>7.845084409136048E-2</v>
      </c>
      <c r="G194">
        <v>50</v>
      </c>
      <c r="H194">
        <v>6</v>
      </c>
      <c r="I194" s="1">
        <f>H194/G194</f>
        <v>0.12</v>
      </c>
      <c r="J194" s="1">
        <f>G194/D194</f>
        <v>4.9652432969215489E-2</v>
      </c>
      <c r="K194" s="1">
        <f>H194/E194</f>
        <v>7.5949367088607597E-2</v>
      </c>
    </row>
    <row r="195" spans="1:11" x14ac:dyDescent="0.4">
      <c r="A195" t="s">
        <v>233</v>
      </c>
      <c r="B195" t="s">
        <v>276</v>
      </c>
      <c r="C195" s="6" t="s">
        <v>154</v>
      </c>
      <c r="D195">
        <v>1000</v>
      </c>
      <c r="E195">
        <v>91</v>
      </c>
      <c r="F195" s="1">
        <f>E195/D195</f>
        <v>9.0999999999999998E-2</v>
      </c>
      <c r="G195">
        <v>72</v>
      </c>
      <c r="H195">
        <v>18</v>
      </c>
      <c r="I195" s="1">
        <f>H195/G195</f>
        <v>0.25</v>
      </c>
      <c r="J195" s="1">
        <f>G195/D195</f>
        <v>7.1999999999999995E-2</v>
      </c>
      <c r="K195" s="1">
        <f>H195/E195</f>
        <v>0.19780219780219779</v>
      </c>
    </row>
    <row r="196" spans="1:11" x14ac:dyDescent="0.4">
      <c r="A196" t="s">
        <v>238</v>
      </c>
      <c r="B196" t="s">
        <v>245</v>
      </c>
      <c r="C196" s="6" t="s">
        <v>214</v>
      </c>
      <c r="D196">
        <v>996</v>
      </c>
      <c r="E196">
        <v>152</v>
      </c>
      <c r="F196" s="1">
        <f>E196/D196</f>
        <v>0.15261044176706828</v>
      </c>
      <c r="G196">
        <v>49</v>
      </c>
      <c r="H196">
        <v>12</v>
      </c>
      <c r="I196" s="1">
        <f>H196/G196</f>
        <v>0.24489795918367346</v>
      </c>
      <c r="J196" s="1">
        <f>G196/D196</f>
        <v>4.9196787148594379E-2</v>
      </c>
      <c r="K196" s="1">
        <f>H196/E196</f>
        <v>7.8947368421052627E-2</v>
      </c>
    </row>
    <row r="197" spans="1:11" x14ac:dyDescent="0.4">
      <c r="A197" t="s">
        <v>233</v>
      </c>
      <c r="B197" t="s">
        <v>255</v>
      </c>
      <c r="C197" s="6" t="s">
        <v>190</v>
      </c>
      <c r="D197">
        <v>956</v>
      </c>
      <c r="E197">
        <v>97</v>
      </c>
      <c r="F197" s="1">
        <f>E197/D197</f>
        <v>0.10146443514644352</v>
      </c>
      <c r="G197">
        <v>23</v>
      </c>
      <c r="H197">
        <v>5</v>
      </c>
      <c r="I197" s="1">
        <f>H197/G197</f>
        <v>0.21739130434782608</v>
      </c>
      <c r="J197" s="1">
        <f>G197/D197</f>
        <v>2.4058577405857741E-2</v>
      </c>
      <c r="K197" s="1">
        <f>H197/E197</f>
        <v>5.1546391752577317E-2</v>
      </c>
    </row>
    <row r="198" spans="1:11" x14ac:dyDescent="0.4">
      <c r="A198" t="s">
        <v>234</v>
      </c>
      <c r="B198" t="s">
        <v>255</v>
      </c>
      <c r="C198" s="6" t="s">
        <v>33</v>
      </c>
      <c r="D198">
        <v>944</v>
      </c>
      <c r="E198">
        <v>103</v>
      </c>
      <c r="F198" s="1">
        <f>E198/D198</f>
        <v>0.10911016949152542</v>
      </c>
      <c r="G198">
        <v>50</v>
      </c>
      <c r="H198">
        <v>9</v>
      </c>
      <c r="I198" s="1">
        <f>H198/G198</f>
        <v>0.18</v>
      </c>
      <c r="J198" s="1">
        <f>G198/D198</f>
        <v>5.2966101694915252E-2</v>
      </c>
      <c r="K198" s="1">
        <f>H198/E198</f>
        <v>8.7378640776699032E-2</v>
      </c>
    </row>
    <row r="199" spans="1:11" x14ac:dyDescent="0.4">
      <c r="A199" t="s">
        <v>240</v>
      </c>
      <c r="B199" t="s">
        <v>299</v>
      </c>
      <c r="C199" s="6" t="s">
        <v>197</v>
      </c>
      <c r="D199">
        <v>852</v>
      </c>
      <c r="E199">
        <v>98</v>
      </c>
      <c r="F199" s="1">
        <f>E199/D199</f>
        <v>0.11502347417840375</v>
      </c>
      <c r="G199">
        <v>14</v>
      </c>
      <c r="H199">
        <v>5</v>
      </c>
      <c r="I199" s="1">
        <f>H199/G199</f>
        <v>0.35714285714285715</v>
      </c>
      <c r="J199" s="1">
        <f>G199/D199</f>
        <v>1.6431924882629109E-2</v>
      </c>
      <c r="K199" s="1">
        <f>H199/E199</f>
        <v>5.1020408163265307E-2</v>
      </c>
    </row>
    <row r="200" spans="1:11" x14ac:dyDescent="0.4">
      <c r="A200" t="s">
        <v>238</v>
      </c>
      <c r="B200" t="s">
        <v>245</v>
      </c>
      <c r="C200" s="6" t="s">
        <v>215</v>
      </c>
      <c r="D200">
        <v>842</v>
      </c>
      <c r="E200">
        <v>129</v>
      </c>
      <c r="F200" s="1">
        <f>E200/D200</f>
        <v>0.15320665083135393</v>
      </c>
      <c r="G200">
        <v>36</v>
      </c>
      <c r="H200">
        <v>13</v>
      </c>
      <c r="I200" s="1">
        <f>H200/G200</f>
        <v>0.3611111111111111</v>
      </c>
      <c r="J200" s="1">
        <f>G200/D200</f>
        <v>4.2755344418052253E-2</v>
      </c>
      <c r="K200" s="1">
        <f>H200/E200</f>
        <v>0.10077519379844961</v>
      </c>
    </row>
    <row r="201" spans="1:11" x14ac:dyDescent="0.4">
      <c r="A201" t="s">
        <v>240</v>
      </c>
      <c r="B201" t="s">
        <v>299</v>
      </c>
      <c r="C201" s="6" t="s">
        <v>199</v>
      </c>
      <c r="D201">
        <v>819</v>
      </c>
      <c r="E201">
        <v>119</v>
      </c>
      <c r="F201" s="1">
        <f>E201/D201</f>
        <v>0.14529914529914531</v>
      </c>
      <c r="G201">
        <v>8</v>
      </c>
      <c r="H201">
        <v>3</v>
      </c>
      <c r="I201" s="1">
        <f>H201/G201</f>
        <v>0.375</v>
      </c>
      <c r="J201" s="1">
        <f>G201/D201</f>
        <v>9.768009768009768E-3</v>
      </c>
      <c r="K201" s="1">
        <f>H201/E201</f>
        <v>2.5210084033613446E-2</v>
      </c>
    </row>
    <row r="202" spans="1:11" x14ac:dyDescent="0.4">
      <c r="A202" t="s">
        <v>233</v>
      </c>
      <c r="B202" t="s">
        <v>256</v>
      </c>
      <c r="C202" s="6" t="s">
        <v>191</v>
      </c>
      <c r="D202">
        <v>817</v>
      </c>
      <c r="E202">
        <v>63</v>
      </c>
      <c r="F202" s="1">
        <f>E202/D202</f>
        <v>7.711138310893513E-2</v>
      </c>
      <c r="G202">
        <v>27</v>
      </c>
      <c r="H202">
        <v>5</v>
      </c>
      <c r="I202" s="1">
        <f>H202/G202</f>
        <v>0.18518518518518517</v>
      </c>
      <c r="J202" s="1">
        <f>G202/D202</f>
        <v>3.3047735618115054E-2</v>
      </c>
      <c r="K202" s="1">
        <f>H202/E202</f>
        <v>7.9365079365079361E-2</v>
      </c>
    </row>
    <row r="203" spans="1:11" x14ac:dyDescent="0.4">
      <c r="A203" t="s">
        <v>233</v>
      </c>
      <c r="B203" t="s">
        <v>283</v>
      </c>
      <c r="C203" s="6" t="s">
        <v>97</v>
      </c>
      <c r="D203">
        <v>805</v>
      </c>
      <c r="E203">
        <v>47</v>
      </c>
      <c r="F203" s="1">
        <f>E203/D203</f>
        <v>5.8385093167701865E-2</v>
      </c>
      <c r="G203">
        <v>67</v>
      </c>
      <c r="H203">
        <v>4</v>
      </c>
      <c r="I203" s="1">
        <f>H203/G203</f>
        <v>5.9701492537313432E-2</v>
      </c>
      <c r="J203" s="1">
        <f>G203/D203</f>
        <v>8.3229813664596267E-2</v>
      </c>
      <c r="K203" s="1">
        <f>H203/E203</f>
        <v>8.5106382978723402E-2</v>
      </c>
    </row>
    <row r="204" spans="1:11" x14ac:dyDescent="0.4">
      <c r="A204" t="s">
        <v>234</v>
      </c>
      <c r="B204" t="s">
        <v>14</v>
      </c>
      <c r="C204" s="6" t="s">
        <v>30</v>
      </c>
      <c r="D204">
        <v>785</v>
      </c>
      <c r="E204">
        <v>46</v>
      </c>
      <c r="F204" s="1">
        <f>E204/D204</f>
        <v>5.8598726114649682E-2</v>
      </c>
      <c r="G204">
        <v>57</v>
      </c>
      <c r="H204">
        <v>10</v>
      </c>
      <c r="I204" s="1">
        <f>H204/G204</f>
        <v>0.17543859649122806</v>
      </c>
      <c r="J204" s="1">
        <f>G204/D204</f>
        <v>7.2611464968152864E-2</v>
      </c>
      <c r="K204" s="1">
        <f>H204/E204</f>
        <v>0.21739130434782608</v>
      </c>
    </row>
    <row r="205" spans="1:11" x14ac:dyDescent="0.4">
      <c r="A205" t="s">
        <v>239</v>
      </c>
      <c r="B205" t="s">
        <v>244</v>
      </c>
      <c r="C205" s="6" t="s">
        <v>222</v>
      </c>
      <c r="D205">
        <v>764</v>
      </c>
      <c r="E205">
        <v>24</v>
      </c>
      <c r="F205" s="1">
        <f>E205/D205</f>
        <v>3.1413612565445025E-2</v>
      </c>
      <c r="G205">
        <v>37</v>
      </c>
      <c r="H205">
        <v>1</v>
      </c>
      <c r="I205" s="1">
        <f>H205/G205</f>
        <v>2.7027027027027029E-2</v>
      </c>
      <c r="J205" s="1">
        <f>G205/D205</f>
        <v>4.8429319371727751E-2</v>
      </c>
      <c r="K205" s="1">
        <f>H205/E205</f>
        <v>4.1666666666666664E-2</v>
      </c>
    </row>
    <row r="206" spans="1:11" x14ac:dyDescent="0.4">
      <c r="A206" t="s">
        <v>233</v>
      </c>
      <c r="B206" t="s">
        <v>281</v>
      </c>
      <c r="C206" s="6" t="s">
        <v>174</v>
      </c>
      <c r="D206">
        <v>764</v>
      </c>
      <c r="E206">
        <v>37</v>
      </c>
      <c r="F206" s="1">
        <f>E206/D206</f>
        <v>4.8429319371727751E-2</v>
      </c>
      <c r="G206">
        <v>36</v>
      </c>
      <c r="H206">
        <v>3</v>
      </c>
      <c r="I206" s="1">
        <f>H206/G206</f>
        <v>8.3333333333333329E-2</v>
      </c>
      <c r="J206" s="1">
        <f>G206/D206</f>
        <v>4.712041884816754E-2</v>
      </c>
      <c r="K206" s="1">
        <f>H206/E206</f>
        <v>8.1081081081081086E-2</v>
      </c>
    </row>
    <row r="207" spans="1:11" x14ac:dyDescent="0.4">
      <c r="A207" t="s">
        <v>240</v>
      </c>
      <c r="B207" t="s">
        <v>298</v>
      </c>
      <c r="C207" s="6" t="s">
        <v>194</v>
      </c>
      <c r="D207">
        <v>735</v>
      </c>
      <c r="E207">
        <v>53</v>
      </c>
      <c r="F207" s="1">
        <f>E207/D207</f>
        <v>7.2108843537414966E-2</v>
      </c>
      <c r="G207">
        <v>13</v>
      </c>
      <c r="H207">
        <v>1</v>
      </c>
      <c r="I207" s="1">
        <f>H207/G207</f>
        <v>7.6923076923076927E-2</v>
      </c>
      <c r="J207" s="1">
        <f>G207/D207</f>
        <v>1.7687074829931974E-2</v>
      </c>
      <c r="K207" s="1">
        <f>H207/E207</f>
        <v>1.8867924528301886E-2</v>
      </c>
    </row>
    <row r="208" spans="1:11" x14ac:dyDescent="0.4">
      <c r="A208" t="s">
        <v>233</v>
      </c>
      <c r="B208" t="s">
        <v>283</v>
      </c>
      <c r="C208" s="6" t="s">
        <v>98</v>
      </c>
      <c r="D208">
        <v>718</v>
      </c>
      <c r="E208">
        <v>80</v>
      </c>
      <c r="F208" s="1">
        <f>E208/D208</f>
        <v>0.11142061281337047</v>
      </c>
      <c r="G208">
        <v>28</v>
      </c>
      <c r="H208">
        <v>4</v>
      </c>
      <c r="I208" s="1">
        <f>H208/G208</f>
        <v>0.14285714285714285</v>
      </c>
      <c r="J208" s="1">
        <f>G208/D208</f>
        <v>3.8997214484679667E-2</v>
      </c>
      <c r="K208" s="1">
        <f>H208/E208</f>
        <v>0.05</v>
      </c>
    </row>
    <row r="209" spans="1:11" x14ac:dyDescent="0.4">
      <c r="A209" t="s">
        <v>233</v>
      </c>
      <c r="B209" t="s">
        <v>275</v>
      </c>
      <c r="C209" s="6" t="s">
        <v>116</v>
      </c>
      <c r="D209">
        <v>656</v>
      </c>
      <c r="E209">
        <v>52</v>
      </c>
      <c r="F209" s="1">
        <f>E209/D209</f>
        <v>7.926829268292683E-2</v>
      </c>
      <c r="G209">
        <v>10</v>
      </c>
      <c r="H209">
        <v>3</v>
      </c>
      <c r="I209" s="1">
        <f>H209/G209</f>
        <v>0.3</v>
      </c>
      <c r="J209" s="1">
        <f>G209/D209</f>
        <v>1.524390243902439E-2</v>
      </c>
      <c r="K209" s="1">
        <f>H209/E209</f>
        <v>5.7692307692307696E-2</v>
      </c>
    </row>
    <row r="210" spans="1:11" x14ac:dyDescent="0.4">
      <c r="A210" t="s">
        <v>235</v>
      </c>
      <c r="B210" t="s">
        <v>257</v>
      </c>
      <c r="C210" s="6" t="s">
        <v>19</v>
      </c>
      <c r="D210">
        <v>641</v>
      </c>
      <c r="E210">
        <v>43</v>
      </c>
      <c r="F210" s="1">
        <f>E210/D210</f>
        <v>6.7082683307332289E-2</v>
      </c>
      <c r="G210">
        <v>38</v>
      </c>
      <c r="H210">
        <v>0</v>
      </c>
      <c r="I210" s="1">
        <f>H210/G210</f>
        <v>0</v>
      </c>
      <c r="J210" s="1">
        <f>G210/D210</f>
        <v>5.9282371294851796E-2</v>
      </c>
      <c r="K210" s="1">
        <f>H210/E210</f>
        <v>0</v>
      </c>
    </row>
    <row r="211" spans="1:11" x14ac:dyDescent="0.4">
      <c r="A211" t="s">
        <v>233</v>
      </c>
      <c r="B211" t="s">
        <v>281</v>
      </c>
      <c r="C211" s="6" t="s">
        <v>175</v>
      </c>
      <c r="D211">
        <v>544</v>
      </c>
      <c r="E211">
        <v>54</v>
      </c>
      <c r="F211" s="1">
        <f>E211/D211</f>
        <v>9.9264705882352935E-2</v>
      </c>
      <c r="G211">
        <v>11</v>
      </c>
      <c r="H211">
        <v>3</v>
      </c>
      <c r="I211" s="1">
        <f>H211/G211</f>
        <v>0.27272727272727271</v>
      </c>
      <c r="J211" s="1">
        <f>G211/D211</f>
        <v>2.0220588235294119E-2</v>
      </c>
      <c r="K211" s="1">
        <f>H211/E211</f>
        <v>5.5555555555555552E-2</v>
      </c>
    </row>
    <row r="212" spans="1:11" x14ac:dyDescent="0.4">
      <c r="A212" t="s">
        <v>240</v>
      </c>
      <c r="B212" t="s">
        <v>298</v>
      </c>
      <c r="C212" s="6" t="s">
        <v>195</v>
      </c>
      <c r="D212">
        <v>531</v>
      </c>
      <c r="E212">
        <v>43</v>
      </c>
      <c r="F212" s="1">
        <f>E212/D212</f>
        <v>8.0979284369114876E-2</v>
      </c>
      <c r="G212">
        <v>11</v>
      </c>
      <c r="H212">
        <v>2</v>
      </c>
      <c r="I212" s="1">
        <f>H212/G212</f>
        <v>0.18181818181818182</v>
      </c>
      <c r="J212" s="1">
        <f>G212/D212</f>
        <v>2.0715630885122412E-2</v>
      </c>
      <c r="K212" s="1">
        <f>H212/E212</f>
        <v>4.6511627906976744E-2</v>
      </c>
    </row>
    <row r="213" spans="1:11" x14ac:dyDescent="0.4">
      <c r="A213" t="s">
        <v>236</v>
      </c>
      <c r="B213" t="s">
        <v>271</v>
      </c>
      <c r="C213" s="6" t="s">
        <v>91</v>
      </c>
      <c r="D213">
        <v>530</v>
      </c>
      <c r="E213">
        <v>38</v>
      </c>
      <c r="F213" s="1">
        <f>E213/D213</f>
        <v>7.1698113207547168E-2</v>
      </c>
      <c r="G213">
        <v>16</v>
      </c>
      <c r="H213">
        <v>1</v>
      </c>
      <c r="I213" s="1">
        <f>H213/G213</f>
        <v>6.25E-2</v>
      </c>
      <c r="J213" s="1">
        <f>G213/D213</f>
        <v>3.0188679245283019E-2</v>
      </c>
      <c r="K213" s="1">
        <f>H213/E213</f>
        <v>2.6315789473684209E-2</v>
      </c>
    </row>
    <row r="214" spans="1:11" x14ac:dyDescent="0.4">
      <c r="A214" t="s">
        <v>233</v>
      </c>
      <c r="B214" t="s">
        <v>277</v>
      </c>
      <c r="C214" s="6" t="s">
        <v>120</v>
      </c>
      <c r="D214">
        <v>530</v>
      </c>
      <c r="E214">
        <v>49</v>
      </c>
      <c r="F214" s="1">
        <f>E214/D214</f>
        <v>9.2452830188679239E-2</v>
      </c>
      <c r="G214">
        <v>21</v>
      </c>
      <c r="H214">
        <v>3</v>
      </c>
      <c r="I214" s="1">
        <f>H214/G214</f>
        <v>0.14285714285714285</v>
      </c>
      <c r="J214" s="1">
        <f>G214/D214</f>
        <v>3.962264150943396E-2</v>
      </c>
      <c r="K214" s="1">
        <f>H214/E214</f>
        <v>6.1224489795918366E-2</v>
      </c>
    </row>
    <row r="215" spans="1:11" x14ac:dyDescent="0.4">
      <c r="A215" t="s">
        <v>240</v>
      </c>
      <c r="B215" t="s">
        <v>299</v>
      </c>
      <c r="C215" s="6" t="s">
        <v>198</v>
      </c>
      <c r="D215">
        <v>504</v>
      </c>
      <c r="E215">
        <v>49</v>
      </c>
      <c r="F215" s="1">
        <f>E215/D215</f>
        <v>9.7222222222222224E-2</v>
      </c>
      <c r="G215">
        <v>5</v>
      </c>
      <c r="H215">
        <v>1</v>
      </c>
      <c r="I215" s="1">
        <f>H215/G215</f>
        <v>0.2</v>
      </c>
      <c r="J215" s="1">
        <f>G215/D215</f>
        <v>9.9206349206349201E-3</v>
      </c>
      <c r="K215" s="1">
        <f>H215/E215</f>
        <v>2.0408163265306121E-2</v>
      </c>
    </row>
    <row r="216" spans="1:11" x14ac:dyDescent="0.4">
      <c r="A216" t="s">
        <v>234</v>
      </c>
      <c r="B216" t="s">
        <v>254</v>
      </c>
      <c r="C216" s="6" t="s">
        <v>32</v>
      </c>
      <c r="D216">
        <v>432</v>
      </c>
      <c r="E216">
        <v>56</v>
      </c>
      <c r="F216" s="1">
        <f>E216/D216</f>
        <v>0.12962962962962962</v>
      </c>
      <c r="G216">
        <v>6</v>
      </c>
      <c r="H216">
        <v>0</v>
      </c>
      <c r="I216" s="1">
        <f>H216/G216</f>
        <v>0</v>
      </c>
      <c r="J216" s="1">
        <f>G216/D216</f>
        <v>1.3888888888888888E-2</v>
      </c>
      <c r="K216" s="1">
        <f>H216/E216</f>
        <v>0</v>
      </c>
    </row>
    <row r="217" spans="1:11" x14ac:dyDescent="0.4">
      <c r="A217" t="s">
        <v>233</v>
      </c>
      <c r="B217" t="s">
        <v>277</v>
      </c>
      <c r="C217" s="6" t="s">
        <v>119</v>
      </c>
      <c r="D217">
        <v>429</v>
      </c>
      <c r="E217">
        <v>31</v>
      </c>
      <c r="F217" s="1">
        <f>E217/D217</f>
        <v>7.2261072261072257E-2</v>
      </c>
      <c r="G217">
        <v>33</v>
      </c>
      <c r="H217">
        <v>1</v>
      </c>
      <c r="I217" s="1">
        <f>H217/G217</f>
        <v>3.0303030303030304E-2</v>
      </c>
      <c r="J217" s="1">
        <f>G217/D217</f>
        <v>7.6923076923076927E-2</v>
      </c>
      <c r="K217" s="1">
        <f>H217/E217</f>
        <v>3.2258064516129031E-2</v>
      </c>
    </row>
    <row r="218" spans="1:11" x14ac:dyDescent="0.4">
      <c r="A218" t="s">
        <v>233</v>
      </c>
      <c r="B218" t="s">
        <v>281</v>
      </c>
      <c r="C218" s="6" t="s">
        <v>177</v>
      </c>
      <c r="D218">
        <v>428</v>
      </c>
      <c r="E218">
        <v>28</v>
      </c>
      <c r="F218" s="1">
        <f>E218/D218</f>
        <v>6.5420560747663545E-2</v>
      </c>
      <c r="G218">
        <v>5</v>
      </c>
      <c r="H218">
        <v>2</v>
      </c>
      <c r="I218" s="1">
        <f>H218/G218</f>
        <v>0.4</v>
      </c>
      <c r="J218" s="1">
        <f>G218/D218</f>
        <v>1.1682242990654205E-2</v>
      </c>
      <c r="K218" s="1">
        <f>H218/E218</f>
        <v>7.1428571428571425E-2</v>
      </c>
    </row>
    <row r="219" spans="1:11" x14ac:dyDescent="0.4">
      <c r="A219" t="s">
        <v>234</v>
      </c>
      <c r="B219" t="s">
        <v>288</v>
      </c>
      <c r="C219" s="6" t="s">
        <v>44</v>
      </c>
      <c r="D219">
        <v>409</v>
      </c>
      <c r="E219">
        <v>28</v>
      </c>
      <c r="F219" s="1">
        <f>E219/D219</f>
        <v>6.8459657701711488E-2</v>
      </c>
      <c r="G219">
        <v>8</v>
      </c>
      <c r="H219">
        <v>1</v>
      </c>
      <c r="I219" s="1">
        <f>H219/G219</f>
        <v>0.125</v>
      </c>
      <c r="J219" s="1">
        <f>G219/D219</f>
        <v>1.9559902200488997E-2</v>
      </c>
      <c r="K219" s="1">
        <f>H219/E219</f>
        <v>3.5714285714285712E-2</v>
      </c>
    </row>
    <row r="220" spans="1:11" x14ac:dyDescent="0.4">
      <c r="A220" t="s">
        <v>233</v>
      </c>
      <c r="B220" t="s">
        <v>254</v>
      </c>
      <c r="C220" s="6" t="s">
        <v>192</v>
      </c>
      <c r="D220">
        <v>357</v>
      </c>
      <c r="E220">
        <v>16</v>
      </c>
      <c r="F220" s="1">
        <f>E220/D220</f>
        <v>4.4817927170868348E-2</v>
      </c>
      <c r="G220">
        <v>9</v>
      </c>
      <c r="H220">
        <v>1</v>
      </c>
      <c r="I220" s="1">
        <f>H220/G220</f>
        <v>0.1111111111111111</v>
      </c>
      <c r="J220" s="1">
        <f>G220/D220</f>
        <v>2.5210084033613446E-2</v>
      </c>
      <c r="K220" s="1">
        <f>H220/E220</f>
        <v>6.25E-2</v>
      </c>
    </row>
    <row r="221" spans="1:11" x14ac:dyDescent="0.4">
      <c r="A221" t="s">
        <v>240</v>
      </c>
      <c r="B221" t="s">
        <v>300</v>
      </c>
      <c r="C221" s="6" t="s">
        <v>202</v>
      </c>
      <c r="D221">
        <v>304</v>
      </c>
      <c r="E221">
        <v>29</v>
      </c>
      <c r="F221" s="1">
        <f>E221/D221</f>
        <v>9.5394736842105268E-2</v>
      </c>
      <c r="G221">
        <v>2</v>
      </c>
      <c r="H221">
        <v>0</v>
      </c>
      <c r="I221" s="1">
        <f>H221/G221</f>
        <v>0</v>
      </c>
      <c r="J221" s="1">
        <f>G221/D221</f>
        <v>6.5789473684210523E-3</v>
      </c>
      <c r="K221" s="1">
        <f>H221/E221</f>
        <v>0</v>
      </c>
    </row>
    <row r="222" spans="1:11" x14ac:dyDescent="0.4">
      <c r="A222" t="s">
        <v>240</v>
      </c>
      <c r="B222" t="s">
        <v>300</v>
      </c>
      <c r="C222" s="6" t="s">
        <v>201</v>
      </c>
      <c r="D222">
        <v>300</v>
      </c>
      <c r="E222">
        <v>23</v>
      </c>
      <c r="F222" s="1">
        <f>E222/D222</f>
        <v>7.6666666666666661E-2</v>
      </c>
      <c r="G222">
        <v>2</v>
      </c>
      <c r="H222">
        <v>0</v>
      </c>
      <c r="I222" s="1">
        <f>H222/G222</f>
        <v>0</v>
      </c>
      <c r="J222" s="1">
        <f>G222/D222</f>
        <v>6.6666666666666671E-3</v>
      </c>
      <c r="K222" s="1">
        <f>H222/E222</f>
        <v>0</v>
      </c>
    </row>
    <row r="223" spans="1:11" x14ac:dyDescent="0.4">
      <c r="A223" t="s">
        <v>238</v>
      </c>
      <c r="B223" t="s">
        <v>14</v>
      </c>
      <c r="C223" s="6" t="s">
        <v>211</v>
      </c>
      <c r="D223">
        <v>299</v>
      </c>
      <c r="E223">
        <v>39</v>
      </c>
      <c r="F223" s="1">
        <f>E223/D223</f>
        <v>0.13043478260869565</v>
      </c>
      <c r="G223">
        <v>2</v>
      </c>
      <c r="H223">
        <v>0</v>
      </c>
      <c r="I223" s="1">
        <f>H223/G223</f>
        <v>0</v>
      </c>
      <c r="J223" s="1">
        <f>G223/D223</f>
        <v>6.688963210702341E-3</v>
      </c>
      <c r="K223" s="1">
        <f>H223/E223</f>
        <v>0</v>
      </c>
    </row>
    <row r="224" spans="1:11" x14ac:dyDescent="0.4">
      <c r="A224" t="s">
        <v>235</v>
      </c>
      <c r="B224" t="s">
        <v>255</v>
      </c>
      <c r="C224" s="6" t="s">
        <v>18</v>
      </c>
      <c r="D224">
        <v>280</v>
      </c>
      <c r="E224">
        <v>33</v>
      </c>
      <c r="F224" s="1">
        <f>E224/D224</f>
        <v>0.11785714285714285</v>
      </c>
      <c r="G224">
        <v>8</v>
      </c>
      <c r="H224">
        <v>1</v>
      </c>
      <c r="I224" s="1">
        <f>H224/G224</f>
        <v>0.125</v>
      </c>
      <c r="J224" s="1">
        <f>G224/D224</f>
        <v>2.8571428571428571E-2</v>
      </c>
      <c r="K224" s="1">
        <f>H224/E224</f>
        <v>3.0303030303030304E-2</v>
      </c>
    </row>
    <row r="225" spans="1:11" x14ac:dyDescent="0.4">
      <c r="A225" t="s">
        <v>238</v>
      </c>
      <c r="B225" t="s">
        <v>245</v>
      </c>
      <c r="C225" s="6" t="s">
        <v>216</v>
      </c>
      <c r="D225">
        <v>246</v>
      </c>
      <c r="E225">
        <v>19</v>
      </c>
      <c r="F225" s="1">
        <f>E225/D225</f>
        <v>7.7235772357723581E-2</v>
      </c>
      <c r="G225">
        <v>6</v>
      </c>
      <c r="H225">
        <v>2</v>
      </c>
      <c r="I225" s="1">
        <f>H225/G225</f>
        <v>0.33333333333333331</v>
      </c>
      <c r="J225" s="1">
        <f>G225/D225</f>
        <v>2.4390243902439025E-2</v>
      </c>
      <c r="K225" s="1">
        <f>H225/E225</f>
        <v>0.10526315789473684</v>
      </c>
    </row>
    <row r="226" spans="1:11" x14ac:dyDescent="0.4">
      <c r="A226" t="s">
        <v>240</v>
      </c>
      <c r="B226" t="s">
        <v>299</v>
      </c>
      <c r="C226" s="6" t="s">
        <v>200</v>
      </c>
      <c r="D226">
        <v>235</v>
      </c>
      <c r="E226">
        <v>22</v>
      </c>
      <c r="F226" s="1">
        <f>E226/D226</f>
        <v>9.3617021276595741E-2</v>
      </c>
      <c r="G226">
        <v>3</v>
      </c>
      <c r="H226">
        <v>0</v>
      </c>
      <c r="I226" s="1">
        <f>H226/G226</f>
        <v>0</v>
      </c>
      <c r="J226" s="1">
        <f>G226/D226</f>
        <v>1.276595744680851E-2</v>
      </c>
      <c r="K226" s="1">
        <f>H226/E226</f>
        <v>0</v>
      </c>
    </row>
    <row r="227" spans="1:11" x14ac:dyDescent="0.4">
      <c r="A227" t="s">
        <v>234</v>
      </c>
      <c r="B227" t="s">
        <v>288</v>
      </c>
      <c r="C227" s="6" t="s">
        <v>45</v>
      </c>
      <c r="D227">
        <v>224</v>
      </c>
      <c r="E227">
        <v>14</v>
      </c>
      <c r="F227" s="1">
        <f>E227/D227</f>
        <v>6.25E-2</v>
      </c>
      <c r="G227">
        <v>8</v>
      </c>
      <c r="H227">
        <v>2</v>
      </c>
      <c r="I227" s="1">
        <f>H227/G227</f>
        <v>0.25</v>
      </c>
      <c r="J227" s="1">
        <f>G227/D227</f>
        <v>3.5714285714285712E-2</v>
      </c>
      <c r="K227" s="1">
        <f>H227/E227</f>
        <v>0.14285714285714285</v>
      </c>
    </row>
    <row r="228" spans="1:11" x14ac:dyDescent="0.4">
      <c r="A228" t="s">
        <v>233</v>
      </c>
      <c r="B228" t="s">
        <v>14</v>
      </c>
      <c r="C228" s="6" t="s">
        <v>188</v>
      </c>
      <c r="D228">
        <v>222</v>
      </c>
      <c r="E228">
        <v>33</v>
      </c>
      <c r="F228" s="1">
        <f>E228/D228</f>
        <v>0.14864864864864866</v>
      </c>
      <c r="G228">
        <v>2</v>
      </c>
      <c r="H228">
        <v>0</v>
      </c>
      <c r="I228" s="1">
        <f>H228/G228</f>
        <v>0</v>
      </c>
      <c r="J228" s="1">
        <f>G228/D228</f>
        <v>9.0090090090090089E-3</v>
      </c>
      <c r="K228" s="1">
        <f>H228/E228</f>
        <v>0</v>
      </c>
    </row>
    <row r="229" spans="1:11" x14ac:dyDescent="0.4">
      <c r="A229" t="s">
        <v>233</v>
      </c>
      <c r="B229" t="s">
        <v>279</v>
      </c>
      <c r="C229" s="6" t="s">
        <v>148</v>
      </c>
      <c r="D229">
        <v>219</v>
      </c>
      <c r="E229">
        <v>23</v>
      </c>
      <c r="F229" s="1">
        <f>E229/D229</f>
        <v>0.1050228310502283</v>
      </c>
      <c r="G229">
        <v>6</v>
      </c>
      <c r="H229">
        <v>4</v>
      </c>
      <c r="I229" s="1">
        <f>H229/G229</f>
        <v>0.66666666666666663</v>
      </c>
      <c r="J229" s="1">
        <f>G229/D229</f>
        <v>2.7397260273972601E-2</v>
      </c>
      <c r="K229" s="1">
        <f>H229/E229</f>
        <v>0.17391304347826086</v>
      </c>
    </row>
    <row r="230" spans="1:11" x14ac:dyDescent="0.4">
      <c r="A230" t="s">
        <v>233</v>
      </c>
      <c r="B230" t="s">
        <v>254</v>
      </c>
      <c r="C230" s="6" t="s">
        <v>193</v>
      </c>
      <c r="D230">
        <v>187</v>
      </c>
      <c r="E230">
        <v>28</v>
      </c>
      <c r="F230" s="1">
        <f>E230/D230</f>
        <v>0.1497326203208556</v>
      </c>
      <c r="G230">
        <v>5</v>
      </c>
      <c r="H230">
        <v>1</v>
      </c>
      <c r="I230" s="1">
        <f>H230/G230</f>
        <v>0.2</v>
      </c>
      <c r="J230" s="1">
        <f>G230/D230</f>
        <v>2.6737967914438502E-2</v>
      </c>
      <c r="K230" s="1">
        <f>H230/E230</f>
        <v>3.5714285714285712E-2</v>
      </c>
    </row>
    <row r="231" spans="1:11" x14ac:dyDescent="0.4">
      <c r="A231" t="s">
        <v>234</v>
      </c>
      <c r="B231" t="s">
        <v>288</v>
      </c>
      <c r="C231" s="6" t="s">
        <v>46</v>
      </c>
      <c r="D231">
        <v>163</v>
      </c>
      <c r="E231">
        <v>15</v>
      </c>
      <c r="F231" s="1">
        <f>E231/D231</f>
        <v>9.202453987730061E-2</v>
      </c>
      <c r="G231">
        <v>4</v>
      </c>
      <c r="H231">
        <v>2</v>
      </c>
      <c r="I231" s="1">
        <f>H231/G231</f>
        <v>0.5</v>
      </c>
      <c r="J231" s="1">
        <f>G231/D231</f>
        <v>2.4539877300613498E-2</v>
      </c>
      <c r="K231" s="1">
        <f>H231/E231</f>
        <v>0.13333333333333333</v>
      </c>
    </row>
    <row r="232" spans="1:11" x14ac:dyDescent="0.4">
      <c r="A232" t="s">
        <v>239</v>
      </c>
      <c r="B232" t="s">
        <v>244</v>
      </c>
      <c r="C232" s="6" t="s">
        <v>220</v>
      </c>
      <c r="D232">
        <v>145</v>
      </c>
      <c r="E232">
        <v>11</v>
      </c>
      <c r="F232" s="1">
        <f>E232/D232</f>
        <v>7.586206896551724E-2</v>
      </c>
      <c r="G232">
        <v>1</v>
      </c>
      <c r="H232">
        <v>0</v>
      </c>
      <c r="I232" s="1">
        <f>H232/G232</f>
        <v>0</v>
      </c>
      <c r="J232" s="1">
        <f>G232/D232</f>
        <v>6.8965517241379309E-3</v>
      </c>
      <c r="K232" s="1">
        <f>H232/E232</f>
        <v>0</v>
      </c>
    </row>
    <row r="233" spans="1:11" x14ac:dyDescent="0.4">
      <c r="A233" t="s">
        <v>233</v>
      </c>
      <c r="B233" t="s">
        <v>281</v>
      </c>
      <c r="C233" s="6" t="s">
        <v>173</v>
      </c>
      <c r="D233">
        <v>85</v>
      </c>
      <c r="E233">
        <v>5</v>
      </c>
      <c r="F233" s="1">
        <f>E233/D233</f>
        <v>5.8823529411764705E-2</v>
      </c>
      <c r="G233">
        <v>2</v>
      </c>
      <c r="H233">
        <v>0</v>
      </c>
      <c r="I233" s="1">
        <f>H233/G233</f>
        <v>0</v>
      </c>
      <c r="J233" s="1">
        <f>G233/D233</f>
        <v>2.3529411764705882E-2</v>
      </c>
      <c r="K233" s="1">
        <f>H233/E233</f>
        <v>0</v>
      </c>
    </row>
    <row r="234" spans="1:11" x14ac:dyDescent="0.4">
      <c r="A234" t="s">
        <v>238</v>
      </c>
      <c r="B234" t="s">
        <v>245</v>
      </c>
      <c r="C234" s="6" t="s">
        <v>213</v>
      </c>
      <c r="D234">
        <v>49</v>
      </c>
      <c r="E234">
        <v>9</v>
      </c>
      <c r="F234" s="1">
        <f>E234/D234</f>
        <v>0.18367346938775511</v>
      </c>
      <c r="G234">
        <v>0</v>
      </c>
      <c r="H234">
        <v>0</v>
      </c>
      <c r="I234" s="1">
        <v>0</v>
      </c>
      <c r="J234" s="1">
        <f>G234/D234</f>
        <v>0</v>
      </c>
      <c r="K234" s="1">
        <f>H234/E234</f>
        <v>0</v>
      </c>
    </row>
    <row r="235" spans="1:11" x14ac:dyDescent="0.4">
      <c r="A235" t="s">
        <v>238</v>
      </c>
      <c r="B235" t="s">
        <v>14</v>
      </c>
      <c r="C235" s="6" t="s">
        <v>212</v>
      </c>
      <c r="D235">
        <v>20</v>
      </c>
      <c r="E235">
        <v>1</v>
      </c>
      <c r="F235" s="1">
        <f>E235/D235</f>
        <v>0.05</v>
      </c>
      <c r="G235">
        <v>0</v>
      </c>
      <c r="H235">
        <v>0</v>
      </c>
      <c r="I235" s="1">
        <v>0</v>
      </c>
      <c r="J235" s="1">
        <f>G235/D235</f>
        <v>0</v>
      </c>
      <c r="K235" s="1">
        <f>H235/E235</f>
        <v>0</v>
      </c>
    </row>
  </sheetData>
  <autoFilter ref="A5:K235" xr:uid="{DCEA6F2A-066E-4163-902D-7386C987D9C2}">
    <sortState ref="A6:K235">
      <sortCondition descending="1" ref="D5:D235"/>
    </sortState>
  </autoFilter>
  <sortState ref="A6:K235">
    <sortCondition descending="1" ref="G5"/>
  </sortState>
  <mergeCells count="2">
    <mergeCell ref="D4:F4"/>
    <mergeCell ref="G4:I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2019-02-12T06:41:32Z</dcterms:created>
  <dcterms:modified xsi:type="dcterms:W3CDTF">2019-02-12T10:46:09Z</dcterms:modified>
</cp:coreProperties>
</file>